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4_УК Известняк\Приложения Известняк\"/>
    </mc:Choice>
  </mc:AlternateContent>
  <bookViews>
    <workbookView xWindow="0" yWindow="0" windowWidth="15615" windowHeight="11160" activeTab="4"/>
  </bookViews>
  <sheets>
    <sheet name="дек20" sheetId="1" r:id="rId1"/>
    <sheet name="янв24" sheetId="2" r:id="rId2"/>
    <sheet name="нояб24" sheetId="4" r:id="rId3"/>
    <sheet name="янв25" sheetId="3" r:id="rId4"/>
    <sheet name="июль25" sheetId="5" r:id="rId5"/>
  </sheets>
  <definedNames>
    <definedName name="_xlnm.Print_Area" localSheetId="0">дек20!$A$1:$D$83</definedName>
    <definedName name="_xlnm.Print_Area" localSheetId="4">июль25!$B$1:$E$85</definedName>
    <definedName name="_xlnm.Print_Area" localSheetId="2">нояб24!$B$1:$E$85</definedName>
    <definedName name="_xlnm.Print_Area" localSheetId="1">янв24!$B$1:$E$85</definedName>
    <definedName name="_xlnm.Print_Area" localSheetId="3">янв25!$B$1:$E$85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5" l="1"/>
  <c r="E61" i="5"/>
  <c r="E37" i="5"/>
  <c r="E10" i="5"/>
  <c r="E81" i="5" s="1"/>
  <c r="E69" i="4" l="1"/>
  <c r="E61" i="4"/>
  <c r="E37" i="4"/>
  <c r="E81" i="4" s="1"/>
  <c r="E10" i="4"/>
  <c r="E69" i="3" l="1"/>
  <c r="E61" i="3"/>
  <c r="E37" i="3"/>
  <c r="E10" i="3"/>
  <c r="E81" i="3" s="1"/>
  <c r="E61" i="2" l="1"/>
  <c r="E69" i="2" l="1"/>
  <c r="E37" i="2"/>
  <c r="E10" i="2"/>
  <c r="E81" i="2" l="1"/>
  <c r="D69" i="1"/>
  <c r="D61" i="1"/>
  <c r="D81" i="1" s="1"/>
  <c r="D37" i="1"/>
  <c r="D10" i="1"/>
</calcChain>
</file>

<file path=xl/sharedStrings.xml><?xml version="1.0" encoding="utf-8"?>
<sst xmlns="http://schemas.openxmlformats.org/spreadsheetml/2006/main" count="779" uniqueCount="149">
  <si>
    <t xml:space="preserve">Тамбовская область, Тамбовский район, </t>
  </si>
  <si>
    <t>Перечень</t>
  </si>
  <si>
    <t>Наименование работ</t>
  </si>
  <si>
    <t>Виды работ</t>
  </si>
  <si>
    <t>Периодичность</t>
  </si>
  <si>
    <t>Стоимость, руб/м2 в месяц</t>
  </si>
  <si>
    <t>Уборка территории в летний период:</t>
  </si>
  <si>
    <t>Подметание территории</t>
  </si>
  <si>
    <t>2 раза в неделю</t>
  </si>
  <si>
    <t>Уборка мусора с газона</t>
  </si>
  <si>
    <t>Очистка урн от мусора</t>
  </si>
  <si>
    <t>по мере необходимости</t>
  </si>
  <si>
    <t>Уборка территории в зимний период:</t>
  </si>
  <si>
    <t xml:space="preserve">    по необходимости</t>
  </si>
  <si>
    <t>Удаление наледи, посыпка подходов к подъездам и пешеходных зон песчаной смесью</t>
  </si>
  <si>
    <t>по необходимости</t>
  </si>
  <si>
    <t>Сметание снега со ступеней и площадок перед входом в подъезд</t>
  </si>
  <si>
    <t>Удаление снега и наледи с крыши</t>
  </si>
  <si>
    <t>Уборка лестничных клеток</t>
  </si>
  <si>
    <t>Влажное подметание лестничных площадок и маршей</t>
  </si>
  <si>
    <t>1 раза в неделю</t>
  </si>
  <si>
    <t>Влажная уборка (мытье полов) лестничных площадок и маршей</t>
  </si>
  <si>
    <t>Влажная протирка подоконников</t>
  </si>
  <si>
    <t>Влажная протирка стен, дверей, плафонов на лестничных клетках, шкафов для электросчетчиков и слаботочных устройств, почтовых ящиков</t>
  </si>
  <si>
    <t>Мытье окон</t>
  </si>
  <si>
    <t>2 раза в год</t>
  </si>
  <si>
    <t>Обметание пыли с потолков</t>
  </si>
  <si>
    <t>Содержание - помещений общего имущества</t>
  </si>
  <si>
    <t>Дератизация и дезинсекция помещений общего имущества</t>
  </si>
  <si>
    <t>По мере необходимости</t>
  </si>
  <si>
    <t>Проведение технических осмотров и мелкий ремонт</t>
  </si>
  <si>
    <t>Общий осмотр конструктивных элементов дома</t>
  </si>
  <si>
    <t>Уборка прилегающей территории</t>
  </si>
  <si>
    <t>Плановые общие осмотры</t>
  </si>
  <si>
    <t>2 раза в год (весна, осень)</t>
  </si>
  <si>
    <t>Внеплановые осмотры</t>
  </si>
  <si>
    <t>По результатам общего осмотра, после ливней, ураганных ветров, сильных снегопадов и пр.</t>
  </si>
  <si>
    <t>Частичные осмотры</t>
  </si>
  <si>
    <t>Подготовка многоквартирного дома к сезонной эксплуатации</t>
  </si>
  <si>
    <t>Укрепление и обслуживание водосточных труб, колен воронок (в т.ч. внутренних водостоков)</t>
  </si>
  <si>
    <t>Замена разбитых стекол, окон, дверей в местах общего пользования.</t>
  </si>
  <si>
    <t xml:space="preserve">Ремонт, регулировка, испытание систем, утепление и прочистка дымовентиляционных каналов, проверка состояния и ремонт продухов в цоколях зданий, ремонт и утепление чердачных дверей. </t>
  </si>
  <si>
    <t>Обслуживание систем вентиляции</t>
  </si>
  <si>
    <t xml:space="preserve">Проведение осмотров и устранение незначительных неисправностей в системах вентиляции дымоудаления. </t>
  </si>
  <si>
    <t>Согласно правил и норм технической эксплуатации жилого фонда</t>
  </si>
  <si>
    <t>Прочистка дымовентиляционных каналов</t>
  </si>
  <si>
    <t>Текущий ремонт конструктивных элементов жилых зданий и внешних сооружений</t>
  </si>
  <si>
    <t>Устранение аварийных протечек кровли</t>
  </si>
  <si>
    <t>по заявкам собственников в пределах накопленных денежных средств</t>
  </si>
  <si>
    <t>Ремонт отдельными местам и,окраска цоколей</t>
  </si>
  <si>
    <t>Ремонт отдельными местами поверхностей наружных стен</t>
  </si>
  <si>
    <t>Частичный ремонт козырьков над входами в подъезд, ступеней, площадок при входе в подъезд.</t>
  </si>
  <si>
    <t>Текущий ремонт внутридомовых инженерных коммуникаций</t>
  </si>
  <si>
    <t>Текущий ремонт и замена (не подлежащей ремонту) вводной запорной и регулировочной арматуры (ХВС, канализации, системы отопления)</t>
  </si>
  <si>
    <t>Текущий ремонт и замена (не подлежащей ремонту) разводки по стоякам (ХВС, канализации, системы отопления)</t>
  </si>
  <si>
    <t>Уплотнение сгонов, регулировка и набивка сальников</t>
  </si>
  <si>
    <t>Ликвидация течи путем уплотнения соединений труб, арматуры и нагревательных приборов</t>
  </si>
  <si>
    <t>Ремонт и замена сгонов на трубопроводе</t>
  </si>
  <si>
    <t>Смена небольших участков трубопроводов (до 2-х метров)</t>
  </si>
  <si>
    <t>Выполнение сварочных работ при ремонте или замене участков трубопроводов</t>
  </si>
  <si>
    <t>Установка бандажей на трубопроводе</t>
  </si>
  <si>
    <t>Ликвидация засора канализации, " лежаков" до первого колодца</t>
  </si>
  <si>
    <t>Заделка свищей и зачеканка раструбов</t>
  </si>
  <si>
    <t>Отогрев канализации</t>
  </si>
  <si>
    <t>Электроснабжение и электрооборудование</t>
  </si>
  <si>
    <t>Ремонт и замена отдельных частей ВРУ.этажных РЩ, светильников (за исключением приборов учета)</t>
  </si>
  <si>
    <t>Текущий ремонт электросетей с заменой отдельных участков</t>
  </si>
  <si>
    <t>Комплексный технический  осмотр и обслуживание элементов внутридомового электрооборудования мест общего пользования: электрических сетей, поэтажных щитков, электросети в подвалах, тех. этажах, ВРУ и вводных шкафах, лестничных клетках,др</t>
  </si>
  <si>
    <t>Измерение тока по фазам питающих линий, а также проверка величины напряжения в разных точках сети в часы максимальной нагрузки</t>
  </si>
  <si>
    <t>1 раз в год</t>
  </si>
  <si>
    <t>Снятие показаний индивидуальных, домовых, групповых электросчетчиков.</t>
  </si>
  <si>
    <t>1 раз в месяц</t>
  </si>
  <si>
    <t>Внешнее благоустройство</t>
  </si>
  <si>
    <t>Окраска урн, решетчатых ограждений, малых архитектурных форм, скамеек, бордюров и пр.</t>
  </si>
  <si>
    <t>Аварийное обслуживание</t>
  </si>
  <si>
    <t>Устранение аварийных ситуаций на внутридомовых инженерных коммуникациях.</t>
  </si>
  <si>
    <t>Прием и регистрация заявок от населения</t>
  </si>
  <si>
    <t>круглосуточно</t>
  </si>
  <si>
    <t>Ведение учета  выполняемых работ  по устранению аварий</t>
  </si>
  <si>
    <t>Взаимодействие с организациями по устранению аварий</t>
  </si>
  <si>
    <t>Сопутствующие работы при ликвидации аварий</t>
  </si>
  <si>
    <t>откачка воды из подвала</t>
  </si>
  <si>
    <t>Принятие мер по локализации, устранении аварий и неисправностей в инженерных сетях</t>
  </si>
  <si>
    <t>Техническое обслуживание и ремонт общедомовых приборов учета (электроснабжения, водоснабжения)</t>
  </si>
  <si>
    <t>Управление многоквартирным домом</t>
  </si>
  <si>
    <t>Работа с поставщиками коммунальных ресурсов по заключенным договорам</t>
  </si>
  <si>
    <t>постоянно</t>
  </si>
  <si>
    <t>Работа с потребителями по вопросам качества предоставляемых коммунальных услуг</t>
  </si>
  <si>
    <t>Услуги по подготовке и доставке квитанций на оплату жилищно-коммунальных услуг</t>
  </si>
  <si>
    <t>Услуги по открытию и ведению лицевых счетов</t>
  </si>
  <si>
    <t>Прием собственников и их представителей специалистами управляющей компании, рассмотрение заявлений, подготовка ответов, обращений в уполномоченные органы государственной власти и местного самоуправления по вопросам содержания и эксплуатации жилищного фонда.</t>
  </si>
  <si>
    <t xml:space="preserve">Производство перерасчетов за ЖКУ </t>
  </si>
  <si>
    <t>Комиссионные затраты на составление платежных документов и движение денежных средств</t>
  </si>
  <si>
    <t>Услуги по взысканию задолженностей по оплате за жилое помещение и коммунальные услуги.</t>
  </si>
  <si>
    <t>Иные услуги и работа по управлению МКД</t>
  </si>
  <si>
    <t>Диспетчерское обслуживание</t>
  </si>
  <si>
    <t>Услуги паспортного стола (регистрация, выдача справок, выписок с лицевого счета, выписки с поквартирных карточек)</t>
  </si>
  <si>
    <t>светильников с заменой сгоревших ламп и (или) стартеров</t>
  </si>
  <si>
    <t xml:space="preserve">3.  Аварийное обслуживание и обслуживание приборов учета  </t>
  </si>
  <si>
    <t xml:space="preserve">2. Текущий ремонт общего имущества                                                                                                  </t>
  </si>
  <si>
    <t xml:space="preserve">1. Содержание общего имущества многоквартирного дома         </t>
  </si>
  <si>
    <t>При возникновении аварийных ситуаций</t>
  </si>
  <si>
    <t>Согласно нормативно­технической документации</t>
  </si>
  <si>
    <t xml:space="preserve">5. Содержание и ремонт лифта     </t>
  </si>
  <si>
    <t xml:space="preserve">6. Обслуживание  газовых сетей             </t>
  </si>
  <si>
    <t xml:space="preserve">2 раза в неделю </t>
  </si>
  <si>
    <t xml:space="preserve">Сдвижка и подметание свежевыпавшего снега: </t>
  </si>
  <si>
    <t xml:space="preserve">4.Управление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</si>
  <si>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>Приложение № 2</t>
  </si>
  <si>
    <t>к договору № 4 от 17.11.2020г. на содержание и ремонт общего имущества по адресу:</t>
  </si>
  <si>
    <t>Итого</t>
  </si>
  <si>
    <t>по мере необходимости, при возникновении аварийных ситуаций</t>
  </si>
  <si>
    <t>по графику, при возникновении аварийных ситуаций</t>
  </si>
  <si>
    <t>с. Бокино, переулок Дорожный, д. 43</t>
  </si>
  <si>
    <r>
      <t xml:space="preserve">обязательных работ и услуг по содержанию и ремонту общего имущества собственников помещений в многоквартирном доме № 43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декабря 2020 года.</t>
    </r>
  </si>
  <si>
    <t>Обслуживание приборов учета</t>
  </si>
  <si>
    <t>Проведение технических осмотров</t>
  </si>
  <si>
    <t>По графикам в соответствии с требованиями нормативно-технических документов</t>
  </si>
  <si>
    <t>Выполнение аварийных работ</t>
  </si>
  <si>
    <r>
      <t xml:space="preserve">обязательных работ и услуг по содержанию и ремонту общего имущества собственников помещений в многоквартирном доме </t>
    </r>
    <r>
      <rPr>
        <b/>
        <sz val="12"/>
        <color theme="1"/>
        <rFont val="Times New Roman"/>
        <family val="1"/>
        <charset val="204"/>
      </rPr>
      <t>№ 43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января 2024 года.</t>
    </r>
  </si>
  <si>
    <t>1.</t>
  </si>
  <si>
    <t xml:space="preserve"> Содержание общего имущества многоквартирного дома         </t>
  </si>
  <si>
    <t xml:space="preserve"> Текущий ремонт общего имущества                                                                                                  </t>
  </si>
  <si>
    <t xml:space="preserve"> Аварийное обслуживание и обслуживание приборов учета  </t>
  </si>
  <si>
    <t xml:space="preserve">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</si>
  <si>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 xml:space="preserve"> Обслуживание  газовых сетей             </t>
  </si>
  <si>
    <t xml:space="preserve"> Содержание и ремонт лифта     </t>
  </si>
  <si>
    <t>Выполнение аварийных раббот</t>
  </si>
  <si>
    <t>Всего плата за содержание и ремонт общего имущества</t>
  </si>
  <si>
    <t xml:space="preserve">    По необходимости</t>
  </si>
  <si>
    <t>По необходимости</t>
  </si>
  <si>
    <t>По заявкам собственников в пределах накопленных денежных средств</t>
  </si>
  <si>
    <t>Круглосуточно</t>
  </si>
  <si>
    <t>Постоянно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</si>
  <si>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</si>
  <si>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</si>
  <si>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</si>
  <si>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</si>
  <si>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</si>
  <si>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</si>
  <si>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</si>
  <si>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</si>
  <si>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</si>
  <si>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r>
      <t xml:space="preserve">обязательных работ и услуг по содержанию и ремонту общего имущества собственников помещений в многоквартирном доме </t>
    </r>
    <r>
      <rPr>
        <b/>
        <sz val="12"/>
        <color theme="1"/>
        <rFont val="Times New Roman"/>
        <family val="1"/>
        <charset val="204"/>
      </rPr>
      <t>№ 43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января 2025 года.</t>
    </r>
  </si>
  <si>
    <r>
      <t xml:space="preserve">обязательных работ и услуг по содержанию и ремонту общего имущества собственников помещений в многоквартирном доме </t>
    </r>
    <r>
      <rPr>
        <b/>
        <sz val="12"/>
        <color theme="1"/>
        <rFont val="Times New Roman"/>
        <family val="1"/>
        <charset val="204"/>
      </rPr>
      <t>№ 43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ноября 2024 года.</t>
    </r>
  </si>
  <si>
    <t>Снятие показаний  домовых, групповых электросчетчиков.</t>
  </si>
  <si>
    <t>Техническое обслуживание и ремонт общедомовых приборов учета (водоснабжения)</t>
  </si>
  <si>
    <t>Техническое обслуживание и ремонт общедомовых приборов учета ( водоснабжения)</t>
  </si>
  <si>
    <r>
      <t xml:space="preserve">обязательных работ и услуг по содержанию и ремонту общего имущества собственников помещений в многоквартирном доме </t>
    </r>
    <r>
      <rPr>
        <b/>
        <sz val="12"/>
        <color theme="1"/>
        <rFont val="Times New Roman"/>
        <family val="1"/>
        <charset val="204"/>
      </rPr>
      <t>№ 43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июля 2025 года.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</si>
</sst>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opLeftCell="A79" zoomScaleNormal="100" workbookViewId="0">
      <selection activeCell="H67" sqref="H67"/>
    </sheetView>
  </sheetViews>
  <sheetFormatPr defaultRowHeight="15.75" x14ac:dyDescent="0.25"/>
  <cols>
    <col min="1" max="1" width="39.28515625" style="4" customWidth="1"/>
    <col min="2" max="2" width="54" style="4" customWidth="1"/>
    <col min="3" max="4" width="20.28515625" style="4" customWidth="1"/>
    <col min="5" max="14" width="9.140625" style="4" customWidth="1"/>
    <col min="15" max="16384" width="9.140625" style="4"/>
  </cols>
  <sheetData>
    <row r="1" spans="1:4" x14ac:dyDescent="0.25">
      <c r="D1" s="5" t="s">
        <v>108</v>
      </c>
    </row>
    <row r="2" spans="1:4" x14ac:dyDescent="0.25">
      <c r="D2" s="6" t="s">
        <v>109</v>
      </c>
    </row>
    <row r="3" spans="1:4" x14ac:dyDescent="0.25">
      <c r="D3" s="6" t="s">
        <v>0</v>
      </c>
    </row>
    <row r="4" spans="1:4" x14ac:dyDescent="0.25">
      <c r="D4" s="6" t="s">
        <v>113</v>
      </c>
    </row>
    <row r="6" spans="1:4" x14ac:dyDescent="0.25">
      <c r="A6" s="89" t="s">
        <v>1</v>
      </c>
      <c r="B6" s="89"/>
      <c r="C6" s="89"/>
      <c r="D6" s="89"/>
    </row>
    <row r="7" spans="1:4" ht="50.25" customHeight="1" x14ac:dyDescent="0.25">
      <c r="A7" s="108" t="s">
        <v>114</v>
      </c>
      <c r="B7" s="108"/>
      <c r="C7" s="108"/>
      <c r="D7" s="108"/>
    </row>
    <row r="9" spans="1:4" ht="40.5" customHeight="1" x14ac:dyDescent="0.25">
      <c r="A9" s="7" t="s">
        <v>2</v>
      </c>
      <c r="B9" s="7" t="s">
        <v>3</v>
      </c>
      <c r="C9" s="7" t="s">
        <v>4</v>
      </c>
      <c r="D9" s="7" t="s">
        <v>5</v>
      </c>
    </row>
    <row r="10" spans="1:4" ht="21" customHeight="1" x14ac:dyDescent="0.25">
      <c r="A10" s="97" t="s">
        <v>100</v>
      </c>
      <c r="B10" s="98"/>
      <c r="C10" s="99"/>
      <c r="D10" s="41">
        <f>D11+D20+D26+D27+D31+D34</f>
        <v>5.5600000000000005</v>
      </c>
    </row>
    <row r="11" spans="1:4" ht="17.25" customHeight="1" x14ac:dyDescent="0.25">
      <c r="A11" s="91" t="s">
        <v>32</v>
      </c>
      <c r="B11" s="9" t="s">
        <v>6</v>
      </c>
      <c r="C11" s="9"/>
      <c r="D11" s="90">
        <v>1.9</v>
      </c>
    </row>
    <row r="12" spans="1:4" x14ac:dyDescent="0.25">
      <c r="A12" s="92"/>
      <c r="B12" s="10" t="s">
        <v>7</v>
      </c>
      <c r="C12" s="11" t="s">
        <v>8</v>
      </c>
      <c r="D12" s="90"/>
    </row>
    <row r="13" spans="1:4" x14ac:dyDescent="0.25">
      <c r="A13" s="92"/>
      <c r="B13" s="10" t="s">
        <v>9</v>
      </c>
      <c r="C13" s="11" t="s">
        <v>105</v>
      </c>
      <c r="D13" s="90"/>
    </row>
    <row r="14" spans="1:4" x14ac:dyDescent="0.25">
      <c r="A14" s="92"/>
      <c r="B14" s="10" t="s">
        <v>10</v>
      </c>
      <c r="C14" s="96" t="s">
        <v>11</v>
      </c>
      <c r="D14" s="90"/>
    </row>
    <row r="15" spans="1:4" x14ac:dyDescent="0.25">
      <c r="A15" s="92"/>
      <c r="B15" s="9" t="s">
        <v>12</v>
      </c>
      <c r="C15" s="96"/>
      <c r="D15" s="90"/>
    </row>
    <row r="16" spans="1:4" ht="31.5" x14ac:dyDescent="0.25">
      <c r="A16" s="92"/>
      <c r="B16" s="9" t="s">
        <v>106</v>
      </c>
      <c r="C16" s="11" t="s">
        <v>13</v>
      </c>
      <c r="D16" s="90"/>
    </row>
    <row r="17" spans="1:6" ht="31.5" x14ac:dyDescent="0.25">
      <c r="A17" s="92"/>
      <c r="B17" s="9" t="s">
        <v>14</v>
      </c>
      <c r="C17" s="11" t="s">
        <v>15</v>
      </c>
      <c r="D17" s="90"/>
    </row>
    <row r="18" spans="1:6" ht="31.5" x14ac:dyDescent="0.25">
      <c r="A18" s="92"/>
      <c r="B18" s="9" t="s">
        <v>16</v>
      </c>
      <c r="C18" s="11" t="s">
        <v>15</v>
      </c>
      <c r="D18" s="90"/>
    </row>
    <row r="19" spans="1:6" x14ac:dyDescent="0.25">
      <c r="A19" s="92"/>
      <c r="B19" s="13" t="s">
        <v>17</v>
      </c>
      <c r="C19" s="14" t="s">
        <v>15</v>
      </c>
      <c r="D19" s="90"/>
    </row>
    <row r="20" spans="1:6" ht="57.75" customHeight="1" x14ac:dyDescent="0.25">
      <c r="A20" s="93" t="s">
        <v>18</v>
      </c>
      <c r="B20" s="9" t="s">
        <v>19</v>
      </c>
      <c r="C20" s="11" t="s">
        <v>20</v>
      </c>
      <c r="D20" s="100">
        <v>1.33</v>
      </c>
    </row>
    <row r="21" spans="1:6" ht="31.5" x14ac:dyDescent="0.25">
      <c r="A21" s="94"/>
      <c r="B21" s="9" t="s">
        <v>21</v>
      </c>
      <c r="C21" s="11" t="s">
        <v>20</v>
      </c>
      <c r="D21" s="101"/>
    </row>
    <row r="22" spans="1:6" x14ac:dyDescent="0.25">
      <c r="A22" s="94"/>
      <c r="B22" s="9" t="s">
        <v>22</v>
      </c>
      <c r="C22" s="11" t="s">
        <v>8</v>
      </c>
      <c r="D22" s="101"/>
    </row>
    <row r="23" spans="1:6" ht="47.25" x14ac:dyDescent="0.25">
      <c r="A23" s="94"/>
      <c r="B23" s="9" t="s">
        <v>23</v>
      </c>
      <c r="C23" s="11" t="s">
        <v>8</v>
      </c>
      <c r="D23" s="101"/>
    </row>
    <row r="24" spans="1:6" x14ac:dyDescent="0.25">
      <c r="A24" s="94"/>
      <c r="B24" s="9" t="s">
        <v>24</v>
      </c>
      <c r="C24" s="11" t="s">
        <v>25</v>
      </c>
      <c r="D24" s="101"/>
    </row>
    <row r="25" spans="1:6" x14ac:dyDescent="0.25">
      <c r="A25" s="95"/>
      <c r="B25" s="9" t="s">
        <v>26</v>
      </c>
      <c r="C25" s="11" t="s">
        <v>25</v>
      </c>
      <c r="D25" s="102"/>
    </row>
    <row r="26" spans="1:6" ht="31.5" x14ac:dyDescent="0.25">
      <c r="A26" s="15" t="s">
        <v>27</v>
      </c>
      <c r="B26" s="9" t="s">
        <v>28</v>
      </c>
      <c r="C26" s="11" t="s">
        <v>29</v>
      </c>
      <c r="D26" s="7">
        <v>0.12</v>
      </c>
    </row>
    <row r="27" spans="1:6" ht="32.25" customHeight="1" x14ac:dyDescent="0.25">
      <c r="A27" s="109" t="s">
        <v>30</v>
      </c>
      <c r="B27" s="9" t="s">
        <v>31</v>
      </c>
      <c r="C27" s="11" t="s">
        <v>25</v>
      </c>
      <c r="D27" s="112">
        <v>0.82</v>
      </c>
    </row>
    <row r="28" spans="1:6" ht="39" customHeight="1" x14ac:dyDescent="0.25">
      <c r="A28" s="110"/>
      <c r="B28" s="9" t="s">
        <v>33</v>
      </c>
      <c r="C28" s="11" t="s">
        <v>34</v>
      </c>
      <c r="D28" s="112"/>
    </row>
    <row r="29" spans="1:6" ht="30" customHeight="1" x14ac:dyDescent="0.25">
      <c r="A29" s="110"/>
      <c r="B29" s="9" t="s">
        <v>35</v>
      </c>
      <c r="C29" s="9" t="s">
        <v>36</v>
      </c>
      <c r="D29" s="112"/>
      <c r="E29" s="16"/>
      <c r="F29" s="17"/>
    </row>
    <row r="30" spans="1:6" x14ac:dyDescent="0.25">
      <c r="A30" s="110"/>
      <c r="B30" s="13" t="s">
        <v>37</v>
      </c>
      <c r="C30" s="13" t="s">
        <v>15</v>
      </c>
      <c r="D30" s="112"/>
      <c r="E30" s="18"/>
      <c r="F30" s="17"/>
    </row>
    <row r="31" spans="1:6" ht="15" customHeight="1" x14ac:dyDescent="0.25">
      <c r="A31" s="104" t="s">
        <v>38</v>
      </c>
      <c r="B31" s="9" t="s">
        <v>39</v>
      </c>
      <c r="C31" s="11" t="s">
        <v>25</v>
      </c>
      <c r="D31" s="112">
        <v>0.65</v>
      </c>
      <c r="E31" s="19"/>
      <c r="F31" s="17"/>
    </row>
    <row r="32" spans="1:6" ht="38.25" customHeight="1" x14ac:dyDescent="0.25">
      <c r="A32" s="104"/>
      <c r="B32" s="9" t="s">
        <v>40</v>
      </c>
      <c r="C32" s="11" t="s">
        <v>25</v>
      </c>
      <c r="D32" s="112"/>
      <c r="E32" s="18"/>
      <c r="F32" s="17"/>
    </row>
    <row r="33" spans="1:7" ht="63" x14ac:dyDescent="0.25">
      <c r="A33" s="104"/>
      <c r="B33" s="9" t="s">
        <v>41</v>
      </c>
      <c r="C33" s="20" t="s">
        <v>29</v>
      </c>
      <c r="D33" s="112"/>
      <c r="E33" s="21"/>
      <c r="F33" s="22"/>
    </row>
    <row r="34" spans="1:7" ht="44.25" customHeight="1" x14ac:dyDescent="0.25">
      <c r="A34" s="104" t="s">
        <v>42</v>
      </c>
      <c r="B34" s="111" t="s">
        <v>43</v>
      </c>
      <c r="C34" s="96" t="s">
        <v>44</v>
      </c>
      <c r="D34" s="112">
        <v>0.74</v>
      </c>
      <c r="E34" s="23"/>
      <c r="F34" s="22"/>
    </row>
    <row r="35" spans="1:7" x14ac:dyDescent="0.25">
      <c r="A35" s="104"/>
      <c r="B35" s="111"/>
      <c r="C35" s="96"/>
      <c r="D35" s="112"/>
      <c r="E35" s="21"/>
      <c r="F35" s="22"/>
    </row>
    <row r="36" spans="1:7" x14ac:dyDescent="0.25">
      <c r="A36" s="104"/>
      <c r="B36" s="24" t="s">
        <v>45</v>
      </c>
      <c r="C36" s="96"/>
      <c r="D36" s="112"/>
      <c r="E36" s="25"/>
      <c r="F36" s="22"/>
    </row>
    <row r="37" spans="1:7" ht="15" customHeight="1" x14ac:dyDescent="0.25">
      <c r="A37" s="97" t="s">
        <v>99</v>
      </c>
      <c r="B37" s="98"/>
      <c r="C37" s="99"/>
      <c r="D37" s="41">
        <f>D38+D60</f>
        <v>1.2</v>
      </c>
      <c r="E37" s="2"/>
      <c r="F37" s="17"/>
    </row>
    <row r="38" spans="1:7" x14ac:dyDescent="0.25">
      <c r="A38" s="104" t="s">
        <v>46</v>
      </c>
      <c r="B38" s="105" t="s">
        <v>47</v>
      </c>
      <c r="C38" s="96" t="s">
        <v>11</v>
      </c>
      <c r="D38" s="112">
        <v>1.1499999999999999</v>
      </c>
      <c r="E38" s="19"/>
      <c r="F38" s="17"/>
      <c r="G38" s="26"/>
    </row>
    <row r="39" spans="1:7" ht="15" customHeight="1" x14ac:dyDescent="0.25">
      <c r="A39" s="104"/>
      <c r="B39" s="105"/>
      <c r="C39" s="96"/>
      <c r="D39" s="112"/>
      <c r="E39" s="19"/>
      <c r="F39" s="17"/>
      <c r="G39" s="26"/>
    </row>
    <row r="40" spans="1:7" x14ac:dyDescent="0.25">
      <c r="A40" s="104"/>
      <c r="B40" s="27" t="s">
        <v>49</v>
      </c>
      <c r="C40" s="96"/>
      <c r="D40" s="112"/>
      <c r="E40" s="18"/>
      <c r="F40" s="17"/>
      <c r="G40" s="26"/>
    </row>
    <row r="41" spans="1:7" ht="30" customHeight="1" x14ac:dyDescent="0.25">
      <c r="A41" s="104"/>
      <c r="B41" s="27" t="s">
        <v>50</v>
      </c>
      <c r="C41" s="103" t="s">
        <v>48</v>
      </c>
      <c r="D41" s="112"/>
      <c r="E41" s="16"/>
      <c r="F41" s="17"/>
      <c r="G41" s="26"/>
    </row>
    <row r="42" spans="1:7" ht="48.75" customHeight="1" x14ac:dyDescent="0.25">
      <c r="A42" s="104"/>
      <c r="B42" s="27" t="s">
        <v>51</v>
      </c>
      <c r="C42" s="103"/>
      <c r="D42" s="112"/>
      <c r="E42" s="18"/>
      <c r="F42" s="17"/>
      <c r="G42" s="26"/>
    </row>
    <row r="43" spans="1:7" ht="47.25" x14ac:dyDescent="0.25">
      <c r="A43" s="106" t="s">
        <v>52</v>
      </c>
      <c r="B43" s="28" t="s">
        <v>53</v>
      </c>
      <c r="C43" s="103"/>
      <c r="D43" s="112"/>
      <c r="E43" s="16"/>
      <c r="F43" s="17"/>
      <c r="G43" s="26"/>
    </row>
    <row r="44" spans="1:7" ht="47.25" x14ac:dyDescent="0.25">
      <c r="A44" s="107"/>
      <c r="B44" s="24" t="s">
        <v>54</v>
      </c>
      <c r="C44" s="103"/>
      <c r="D44" s="112"/>
      <c r="E44" s="18"/>
      <c r="F44" s="17"/>
      <c r="G44" s="26"/>
    </row>
    <row r="45" spans="1:7" ht="31.5" x14ac:dyDescent="0.25">
      <c r="A45" s="107"/>
      <c r="B45" s="28" t="s">
        <v>55</v>
      </c>
      <c r="C45" s="103"/>
      <c r="D45" s="112"/>
      <c r="E45" s="16"/>
      <c r="F45" s="17"/>
      <c r="G45" s="26"/>
    </row>
    <row r="46" spans="1:7" ht="31.5" x14ac:dyDescent="0.25">
      <c r="A46" s="107"/>
      <c r="B46" s="28" t="s">
        <v>56</v>
      </c>
      <c r="C46" s="103"/>
      <c r="D46" s="112"/>
      <c r="E46" s="18"/>
      <c r="F46" s="17"/>
      <c r="G46" s="26"/>
    </row>
    <row r="47" spans="1:7" x14ac:dyDescent="0.25">
      <c r="A47" s="107"/>
      <c r="B47" s="28" t="s">
        <v>57</v>
      </c>
      <c r="C47" s="103"/>
      <c r="D47" s="112"/>
      <c r="E47" s="16"/>
      <c r="F47" s="17"/>
      <c r="G47" s="26"/>
    </row>
    <row r="48" spans="1:7" ht="31.5" x14ac:dyDescent="0.25">
      <c r="A48" s="107"/>
      <c r="B48" s="28" t="s">
        <v>58</v>
      </c>
      <c r="C48" s="103"/>
      <c r="D48" s="112"/>
      <c r="E48" s="18"/>
      <c r="F48" s="17"/>
      <c r="G48" s="26"/>
    </row>
    <row r="49" spans="1:7" ht="31.5" x14ac:dyDescent="0.25">
      <c r="A49" s="107"/>
      <c r="B49" s="28" t="s">
        <v>59</v>
      </c>
      <c r="C49" s="103"/>
      <c r="D49" s="112"/>
      <c r="E49" s="16"/>
      <c r="F49" s="17"/>
      <c r="G49" s="26"/>
    </row>
    <row r="50" spans="1:7" x14ac:dyDescent="0.25">
      <c r="A50" s="107"/>
      <c r="B50" s="28" t="s">
        <v>60</v>
      </c>
      <c r="C50" s="103"/>
      <c r="D50" s="112"/>
      <c r="E50" s="18"/>
      <c r="F50" s="17"/>
      <c r="G50" s="26"/>
    </row>
    <row r="51" spans="1:7" ht="31.5" x14ac:dyDescent="0.25">
      <c r="A51" s="107"/>
      <c r="B51" s="28" t="s">
        <v>61</v>
      </c>
      <c r="C51" s="103"/>
      <c r="D51" s="112"/>
      <c r="E51" s="16"/>
      <c r="F51" s="17"/>
      <c r="G51" s="26"/>
    </row>
    <row r="52" spans="1:7" x14ac:dyDescent="0.25">
      <c r="A52" s="107"/>
      <c r="B52" s="28" t="s">
        <v>62</v>
      </c>
      <c r="C52" s="103"/>
      <c r="D52" s="112"/>
      <c r="E52" s="18"/>
      <c r="F52" s="17"/>
      <c r="G52" s="26"/>
    </row>
    <row r="53" spans="1:7" x14ac:dyDescent="0.25">
      <c r="A53" s="107"/>
      <c r="B53" s="29" t="s">
        <v>63</v>
      </c>
      <c r="C53" s="103"/>
      <c r="D53" s="112"/>
      <c r="E53" s="16"/>
      <c r="F53" s="17"/>
      <c r="G53" s="26"/>
    </row>
    <row r="54" spans="1:7" ht="51.75" customHeight="1" x14ac:dyDescent="0.25">
      <c r="A54" s="112" t="s">
        <v>64</v>
      </c>
      <c r="B54" s="28" t="s">
        <v>65</v>
      </c>
      <c r="C54" s="9" t="s">
        <v>11</v>
      </c>
      <c r="D54" s="112"/>
      <c r="E54" s="18"/>
      <c r="F54" s="17"/>
    </row>
    <row r="55" spans="1:7" ht="31.5" x14ac:dyDescent="0.25">
      <c r="A55" s="112"/>
      <c r="B55" s="24" t="s">
        <v>66</v>
      </c>
      <c r="C55" s="9" t="s">
        <v>11</v>
      </c>
      <c r="D55" s="112"/>
      <c r="E55" s="18"/>
      <c r="F55" s="17"/>
    </row>
    <row r="56" spans="1:7" ht="94.5" x14ac:dyDescent="0.25">
      <c r="A56" s="112"/>
      <c r="B56" s="9" t="s">
        <v>67</v>
      </c>
      <c r="C56" s="9" t="s">
        <v>34</v>
      </c>
      <c r="D56" s="112"/>
      <c r="E56" s="18"/>
      <c r="F56" s="17"/>
    </row>
    <row r="57" spans="1:7" ht="30" customHeight="1" x14ac:dyDescent="0.25">
      <c r="A57" s="112"/>
      <c r="B57" s="9" t="s">
        <v>97</v>
      </c>
      <c r="C57" s="9" t="s">
        <v>48</v>
      </c>
      <c r="D57" s="112"/>
      <c r="E57" s="18"/>
      <c r="F57" s="17"/>
    </row>
    <row r="58" spans="1:7" ht="47.25" x14ac:dyDescent="0.25">
      <c r="A58" s="112"/>
      <c r="B58" s="28" t="s">
        <v>68</v>
      </c>
      <c r="C58" s="9" t="s">
        <v>69</v>
      </c>
      <c r="D58" s="112"/>
      <c r="E58" s="18"/>
      <c r="F58" s="17"/>
    </row>
    <row r="59" spans="1:7" ht="31.5" x14ac:dyDescent="0.25">
      <c r="A59" s="112"/>
      <c r="B59" s="28" t="s">
        <v>70</v>
      </c>
      <c r="C59" s="9" t="s">
        <v>71</v>
      </c>
      <c r="D59" s="112"/>
      <c r="E59" s="18"/>
      <c r="F59" s="17"/>
    </row>
    <row r="60" spans="1:7" ht="31.5" x14ac:dyDescent="0.25">
      <c r="A60" s="8" t="s">
        <v>72</v>
      </c>
      <c r="B60" s="28" t="s">
        <v>73</v>
      </c>
      <c r="C60" s="9" t="s">
        <v>69</v>
      </c>
      <c r="D60" s="7">
        <v>0.05</v>
      </c>
      <c r="E60" s="16"/>
      <c r="F60" s="17"/>
    </row>
    <row r="61" spans="1:7" ht="15" customHeight="1" x14ac:dyDescent="0.25">
      <c r="A61" s="113" t="s">
        <v>98</v>
      </c>
      <c r="B61" s="113"/>
      <c r="C61" s="113"/>
      <c r="D61" s="30">
        <f>D62+D66</f>
        <v>1.89</v>
      </c>
      <c r="E61" s="31"/>
      <c r="F61" s="17"/>
    </row>
    <row r="62" spans="1:7" ht="44.25" customHeight="1" x14ac:dyDescent="0.25">
      <c r="A62" s="104" t="s">
        <v>74</v>
      </c>
      <c r="B62" s="24" t="s">
        <v>75</v>
      </c>
      <c r="C62" s="9" t="s">
        <v>101</v>
      </c>
      <c r="D62" s="112">
        <v>1.68</v>
      </c>
      <c r="E62" s="32"/>
      <c r="F62" s="17"/>
    </row>
    <row r="63" spans="1:7" x14ac:dyDescent="0.25">
      <c r="A63" s="104"/>
      <c r="B63" s="9" t="s">
        <v>76</v>
      </c>
      <c r="C63" s="9" t="s">
        <v>77</v>
      </c>
      <c r="D63" s="112"/>
      <c r="E63" s="17"/>
      <c r="F63" s="33"/>
    </row>
    <row r="64" spans="1:7" ht="31.5" x14ac:dyDescent="0.25">
      <c r="A64" s="104"/>
      <c r="B64" s="9" t="s">
        <v>78</v>
      </c>
      <c r="C64" s="9" t="s">
        <v>77</v>
      </c>
      <c r="D64" s="112"/>
      <c r="E64" s="18"/>
      <c r="F64" s="33"/>
    </row>
    <row r="65" spans="1:6" ht="31.5" x14ac:dyDescent="0.25">
      <c r="A65" s="104"/>
      <c r="B65" s="9" t="s">
        <v>79</v>
      </c>
      <c r="C65" s="9" t="s">
        <v>77</v>
      </c>
      <c r="D65" s="112"/>
      <c r="E65" s="31"/>
      <c r="F65" s="33"/>
    </row>
    <row r="66" spans="1:6" ht="27.75" customHeight="1" x14ac:dyDescent="0.25">
      <c r="A66" s="104" t="s">
        <v>80</v>
      </c>
      <c r="B66" s="28" t="s">
        <v>81</v>
      </c>
      <c r="C66" s="9" t="s">
        <v>11</v>
      </c>
      <c r="D66" s="112">
        <v>0.21</v>
      </c>
      <c r="E66" s="18"/>
      <c r="F66" s="33"/>
    </row>
    <row r="67" spans="1:6" ht="31.5" x14ac:dyDescent="0.25">
      <c r="A67" s="104"/>
      <c r="B67" s="28" t="s">
        <v>82</v>
      </c>
      <c r="C67" s="9" t="s">
        <v>77</v>
      </c>
      <c r="D67" s="112"/>
      <c r="E67" s="18"/>
      <c r="F67" s="33"/>
    </row>
    <row r="68" spans="1:6" ht="56.25" customHeight="1" x14ac:dyDescent="0.25">
      <c r="A68" s="8" t="s">
        <v>115</v>
      </c>
      <c r="B68" s="24" t="s">
        <v>83</v>
      </c>
      <c r="C68" s="9" t="s">
        <v>102</v>
      </c>
      <c r="D68" s="112"/>
      <c r="E68" s="31"/>
      <c r="F68" s="17"/>
    </row>
    <row r="69" spans="1:6" ht="15" customHeight="1" x14ac:dyDescent="0.25">
      <c r="A69" s="113" t="s">
        <v>107</v>
      </c>
      <c r="B69" s="113"/>
      <c r="C69" s="113"/>
      <c r="D69" s="30">
        <f>D70</f>
        <v>3.35</v>
      </c>
      <c r="E69" s="2"/>
      <c r="F69" s="33"/>
    </row>
    <row r="70" spans="1:6" ht="33" customHeight="1" x14ac:dyDescent="0.25">
      <c r="A70" s="100" t="s">
        <v>84</v>
      </c>
      <c r="B70" s="9" t="s">
        <v>85</v>
      </c>
      <c r="C70" s="11" t="s">
        <v>86</v>
      </c>
      <c r="D70" s="112">
        <v>3.35</v>
      </c>
      <c r="E70" s="34"/>
      <c r="F70" s="33"/>
    </row>
    <row r="71" spans="1:6" ht="44.25" customHeight="1" x14ac:dyDescent="0.25">
      <c r="A71" s="101"/>
      <c r="B71" s="9" t="s">
        <v>87</v>
      </c>
      <c r="C71" s="11" t="s">
        <v>86</v>
      </c>
      <c r="D71" s="112"/>
      <c r="E71" s="18"/>
      <c r="F71" s="33"/>
    </row>
    <row r="72" spans="1:6" ht="38.25" customHeight="1" x14ac:dyDescent="0.25">
      <c r="A72" s="101"/>
      <c r="B72" s="9" t="s">
        <v>88</v>
      </c>
      <c r="C72" s="11" t="s">
        <v>86</v>
      </c>
      <c r="D72" s="112"/>
      <c r="E72" s="34"/>
      <c r="F72" s="33"/>
    </row>
    <row r="73" spans="1:6" ht="27" customHeight="1" x14ac:dyDescent="0.25">
      <c r="A73" s="101"/>
      <c r="B73" s="9" t="s">
        <v>89</v>
      </c>
      <c r="C73" s="11" t="s">
        <v>86</v>
      </c>
      <c r="D73" s="112"/>
      <c r="E73" s="18"/>
      <c r="F73" s="33"/>
    </row>
    <row r="74" spans="1:6" ht="105" customHeight="1" x14ac:dyDescent="0.25">
      <c r="A74" s="101"/>
      <c r="B74" s="9" t="s">
        <v>90</v>
      </c>
      <c r="C74" s="11" t="s">
        <v>86</v>
      </c>
      <c r="D74" s="112"/>
      <c r="E74" s="34"/>
      <c r="F74" s="33"/>
    </row>
    <row r="75" spans="1:6" ht="34.5" customHeight="1" x14ac:dyDescent="0.25">
      <c r="A75" s="101"/>
      <c r="B75" s="9" t="s">
        <v>91</v>
      </c>
      <c r="C75" s="11" t="s">
        <v>86</v>
      </c>
      <c r="D75" s="112"/>
      <c r="E75" s="18"/>
      <c r="F75" s="33"/>
    </row>
    <row r="76" spans="1:6" ht="51" customHeight="1" x14ac:dyDescent="0.25">
      <c r="A76" s="101"/>
      <c r="B76" s="9" t="s">
        <v>92</v>
      </c>
      <c r="C76" s="96" t="s">
        <v>86</v>
      </c>
      <c r="D76" s="112"/>
      <c r="E76" s="18"/>
      <c r="F76" s="33"/>
    </row>
    <row r="77" spans="1:6" ht="51.75" customHeight="1" x14ac:dyDescent="0.25">
      <c r="A77" s="101"/>
      <c r="B77" s="9" t="s">
        <v>93</v>
      </c>
      <c r="C77" s="96"/>
      <c r="D77" s="112"/>
      <c r="E77" s="18"/>
      <c r="F77" s="33"/>
    </row>
    <row r="78" spans="1:6" ht="26.25" customHeight="1" x14ac:dyDescent="0.25">
      <c r="A78" s="101"/>
      <c r="B78" s="9" t="s">
        <v>94</v>
      </c>
      <c r="C78" s="96"/>
      <c r="D78" s="112"/>
      <c r="E78" s="18"/>
      <c r="F78" s="33"/>
    </row>
    <row r="79" spans="1:6" x14ac:dyDescent="0.25">
      <c r="A79" s="101"/>
      <c r="B79" s="9" t="s">
        <v>95</v>
      </c>
      <c r="C79" s="96"/>
      <c r="D79" s="112"/>
      <c r="E79" s="18"/>
      <c r="F79" s="33"/>
    </row>
    <row r="80" spans="1:6" ht="62.25" customHeight="1" x14ac:dyDescent="0.25">
      <c r="A80" s="102"/>
      <c r="B80" s="9" t="s">
        <v>96</v>
      </c>
      <c r="C80" s="96"/>
      <c r="D80" s="112"/>
      <c r="E80" s="34"/>
      <c r="F80" s="33"/>
    </row>
    <row r="81" spans="1:6" ht="25.5" customHeight="1" x14ac:dyDescent="0.25">
      <c r="A81" s="35" t="s">
        <v>110</v>
      </c>
      <c r="B81" s="9"/>
      <c r="C81" s="12"/>
      <c r="D81" s="40">
        <f>D10+D37+D61+D69</f>
        <v>12</v>
      </c>
      <c r="E81" s="34"/>
      <c r="F81" s="33"/>
    </row>
    <row r="82" spans="1:6" ht="64.5" customHeight="1" x14ac:dyDescent="0.25">
      <c r="A82" s="8" t="s">
        <v>103</v>
      </c>
      <c r="B82" s="8"/>
      <c r="C82" s="42" t="s">
        <v>111</v>
      </c>
      <c r="D82" s="40">
        <v>1.88</v>
      </c>
      <c r="E82" s="2"/>
      <c r="F82" s="33"/>
    </row>
    <row r="83" spans="1:6" ht="42.75" customHeight="1" x14ac:dyDescent="0.25">
      <c r="A83" s="8" t="s">
        <v>104</v>
      </c>
      <c r="B83" s="8"/>
      <c r="C83" s="42" t="s">
        <v>112</v>
      </c>
      <c r="D83" s="7">
        <v>0.23</v>
      </c>
      <c r="E83" s="2"/>
      <c r="F83" s="33"/>
    </row>
    <row r="84" spans="1:6" x14ac:dyDescent="0.25">
      <c r="A84" s="36"/>
      <c r="B84" s="36"/>
      <c r="C84" s="36"/>
      <c r="D84" s="36"/>
      <c r="E84" s="36"/>
      <c r="F84" s="33"/>
    </row>
    <row r="85" spans="1:6" x14ac:dyDescent="0.25">
      <c r="A85" s="1"/>
      <c r="B85" s="1"/>
      <c r="C85" s="1"/>
      <c r="D85" s="1"/>
      <c r="E85" s="1"/>
      <c r="F85" s="33"/>
    </row>
    <row r="86" spans="1:6" x14ac:dyDescent="0.25">
      <c r="A86" s="33"/>
      <c r="B86" s="33"/>
      <c r="C86" s="33"/>
      <c r="D86" s="33"/>
      <c r="E86" s="33"/>
      <c r="F86" s="33"/>
    </row>
    <row r="87" spans="1:6" ht="15" customHeight="1" x14ac:dyDescent="0.25">
      <c r="A87" s="3"/>
      <c r="B87" s="33"/>
      <c r="C87" s="33"/>
      <c r="D87" s="37"/>
      <c r="E87" s="37"/>
      <c r="F87" s="33"/>
    </row>
    <row r="88" spans="1:6" ht="15" customHeight="1" x14ac:dyDescent="0.25">
      <c r="A88" s="3"/>
      <c r="B88" s="33"/>
      <c r="C88" s="33"/>
      <c r="D88" s="37"/>
      <c r="E88" s="37"/>
      <c r="F88" s="33"/>
    </row>
    <row r="89" spans="1:6" ht="15" customHeight="1" x14ac:dyDescent="0.25">
      <c r="A89" s="3"/>
      <c r="B89" s="33"/>
      <c r="C89" s="33"/>
      <c r="D89" s="37"/>
      <c r="E89" s="37"/>
      <c r="F89" s="33"/>
    </row>
    <row r="90" spans="1:6" ht="15" customHeight="1" x14ac:dyDescent="0.25">
      <c r="A90" s="3"/>
      <c r="B90" s="33"/>
      <c r="C90" s="33"/>
      <c r="D90" s="37"/>
      <c r="E90" s="37"/>
      <c r="F90" s="33"/>
    </row>
    <row r="91" spans="1:6" x14ac:dyDescent="0.25">
      <c r="A91" s="38"/>
      <c r="B91" s="38"/>
      <c r="C91" s="38"/>
      <c r="D91" s="1"/>
      <c r="E91" s="1"/>
      <c r="F91" s="33"/>
    </row>
    <row r="92" spans="1:6" x14ac:dyDescent="0.25">
      <c r="A92" s="33"/>
      <c r="B92" s="33"/>
      <c r="C92" s="33"/>
      <c r="D92" s="33"/>
      <c r="E92" s="33"/>
      <c r="F92" s="33"/>
    </row>
    <row r="93" spans="1:6" x14ac:dyDescent="0.25">
      <c r="A93" s="39"/>
    </row>
  </sheetData>
  <mergeCells count="33">
    <mergeCell ref="C76:C80"/>
    <mergeCell ref="D27:D30"/>
    <mergeCell ref="D31:D33"/>
    <mergeCell ref="C34:C36"/>
    <mergeCell ref="D34:D36"/>
    <mergeCell ref="D62:D65"/>
    <mergeCell ref="D66:D68"/>
    <mergeCell ref="A69:C69"/>
    <mergeCell ref="A70:A80"/>
    <mergeCell ref="A66:A67"/>
    <mergeCell ref="D70:D80"/>
    <mergeCell ref="A62:A65"/>
    <mergeCell ref="D38:D59"/>
    <mergeCell ref="A54:A59"/>
    <mergeCell ref="A61:C61"/>
    <mergeCell ref="A37:C37"/>
    <mergeCell ref="C41:C53"/>
    <mergeCell ref="A38:A42"/>
    <mergeCell ref="B38:B39"/>
    <mergeCell ref="A43:A53"/>
    <mergeCell ref="A7:D7"/>
    <mergeCell ref="A27:A30"/>
    <mergeCell ref="A34:A36"/>
    <mergeCell ref="B34:B35"/>
    <mergeCell ref="A31:A33"/>
    <mergeCell ref="C38:C40"/>
    <mergeCell ref="A6:D6"/>
    <mergeCell ref="D11:D19"/>
    <mergeCell ref="A11:A19"/>
    <mergeCell ref="A20:A25"/>
    <mergeCell ref="C14:C15"/>
    <mergeCell ref="A10:C10"/>
    <mergeCell ref="D20:D25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opLeftCell="A76" zoomScaleNormal="100" workbookViewId="0">
      <selection activeCell="E62" sqref="E62:E67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4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108</v>
      </c>
    </row>
    <row r="2" spans="1:5" x14ac:dyDescent="0.25">
      <c r="E2" s="6" t="s">
        <v>109</v>
      </c>
    </row>
    <row r="3" spans="1:5" x14ac:dyDescent="0.25">
      <c r="E3" s="6" t="s">
        <v>0</v>
      </c>
    </row>
    <row r="4" spans="1:5" x14ac:dyDescent="0.25">
      <c r="E4" s="6" t="s">
        <v>113</v>
      </c>
    </row>
    <row r="6" spans="1:5" x14ac:dyDescent="0.25">
      <c r="B6" s="89" t="s">
        <v>1</v>
      </c>
      <c r="C6" s="89"/>
      <c r="D6" s="89"/>
      <c r="E6" s="89"/>
    </row>
    <row r="7" spans="1:5" ht="50.25" customHeight="1" x14ac:dyDescent="0.25">
      <c r="B7" s="108" t="s">
        <v>119</v>
      </c>
      <c r="C7" s="108"/>
      <c r="D7" s="108"/>
      <c r="E7" s="108"/>
    </row>
    <row r="9" spans="1:5" ht="40.5" customHeight="1" x14ac:dyDescent="0.25">
      <c r="A9" s="59"/>
      <c r="B9" s="56" t="s">
        <v>2</v>
      </c>
      <c r="C9" s="47" t="s">
        <v>3</v>
      </c>
      <c r="D9" s="47" t="s">
        <v>4</v>
      </c>
      <c r="E9" s="47" t="s">
        <v>5</v>
      </c>
    </row>
    <row r="10" spans="1:5" ht="21" customHeight="1" x14ac:dyDescent="0.25">
      <c r="A10" s="60" t="s">
        <v>120</v>
      </c>
      <c r="B10" s="115" t="s">
        <v>121</v>
      </c>
      <c r="C10" s="115"/>
      <c r="D10" s="116"/>
      <c r="E10" s="51">
        <f>E11+E20+E26+E27+E31+E34</f>
        <v>5.5600000000000005</v>
      </c>
    </row>
    <row r="11" spans="1:5" ht="17.25" customHeight="1" x14ac:dyDescent="0.25">
      <c r="A11" s="119" t="s">
        <v>134</v>
      </c>
      <c r="B11" s="117" t="s">
        <v>32</v>
      </c>
      <c r="C11" s="9" t="s">
        <v>6</v>
      </c>
      <c r="D11" s="9"/>
      <c r="E11" s="90">
        <v>1.9</v>
      </c>
    </row>
    <row r="12" spans="1:5" x14ac:dyDescent="0.25">
      <c r="A12" s="120"/>
      <c r="B12" s="130"/>
      <c r="C12" s="10" t="s">
        <v>7</v>
      </c>
      <c r="D12" s="44" t="s">
        <v>8</v>
      </c>
      <c r="E12" s="90"/>
    </row>
    <row r="13" spans="1:5" x14ac:dyDescent="0.25">
      <c r="A13" s="120"/>
      <c r="B13" s="130"/>
      <c r="C13" s="10" t="s">
        <v>9</v>
      </c>
      <c r="D13" s="44" t="s">
        <v>105</v>
      </c>
      <c r="E13" s="90"/>
    </row>
    <row r="14" spans="1:5" x14ac:dyDescent="0.25">
      <c r="A14" s="120"/>
      <c r="B14" s="130"/>
      <c r="C14" s="10" t="s">
        <v>10</v>
      </c>
      <c r="D14" s="96" t="s">
        <v>29</v>
      </c>
      <c r="E14" s="90"/>
    </row>
    <row r="15" spans="1:5" x14ac:dyDescent="0.25">
      <c r="A15" s="120"/>
      <c r="B15" s="130"/>
      <c r="C15" s="9" t="s">
        <v>12</v>
      </c>
      <c r="D15" s="96"/>
      <c r="E15" s="90"/>
    </row>
    <row r="16" spans="1:5" x14ac:dyDescent="0.25">
      <c r="A16" s="120"/>
      <c r="B16" s="130"/>
      <c r="C16" s="9" t="s">
        <v>106</v>
      </c>
      <c r="D16" s="44" t="s">
        <v>129</v>
      </c>
      <c r="E16" s="90"/>
    </row>
    <row r="17" spans="1:7" ht="31.5" x14ac:dyDescent="0.25">
      <c r="A17" s="120"/>
      <c r="B17" s="130"/>
      <c r="C17" s="9" t="s">
        <v>14</v>
      </c>
      <c r="D17" s="44" t="s">
        <v>130</v>
      </c>
      <c r="E17" s="90"/>
    </row>
    <row r="18" spans="1:7" ht="31.5" x14ac:dyDescent="0.25">
      <c r="A18" s="120"/>
      <c r="B18" s="130"/>
      <c r="C18" s="9" t="s">
        <v>16</v>
      </c>
      <c r="D18" s="44" t="s">
        <v>130</v>
      </c>
      <c r="E18" s="90"/>
    </row>
    <row r="19" spans="1:7" x14ac:dyDescent="0.25">
      <c r="A19" s="121"/>
      <c r="B19" s="130"/>
      <c r="C19" s="13" t="s">
        <v>17</v>
      </c>
      <c r="D19" s="14" t="s">
        <v>130</v>
      </c>
      <c r="E19" s="90"/>
    </row>
    <row r="20" spans="1:7" ht="57.75" customHeight="1" x14ac:dyDescent="0.25">
      <c r="A20" s="119" t="s">
        <v>135</v>
      </c>
      <c r="B20" s="109" t="s">
        <v>18</v>
      </c>
      <c r="C20" s="9" t="s">
        <v>19</v>
      </c>
      <c r="D20" s="44" t="s">
        <v>20</v>
      </c>
      <c r="E20" s="100">
        <v>1.33</v>
      </c>
    </row>
    <row r="21" spans="1:7" ht="31.5" x14ac:dyDescent="0.25">
      <c r="A21" s="120"/>
      <c r="B21" s="110"/>
      <c r="C21" s="9" t="s">
        <v>21</v>
      </c>
      <c r="D21" s="44" t="s">
        <v>20</v>
      </c>
      <c r="E21" s="101"/>
    </row>
    <row r="22" spans="1:7" x14ac:dyDescent="0.25">
      <c r="A22" s="120"/>
      <c r="B22" s="110"/>
      <c r="C22" s="9" t="s">
        <v>22</v>
      </c>
      <c r="D22" s="44" t="s">
        <v>8</v>
      </c>
      <c r="E22" s="101"/>
    </row>
    <row r="23" spans="1:7" ht="47.25" x14ac:dyDescent="0.25">
      <c r="A23" s="120"/>
      <c r="B23" s="110"/>
      <c r="C23" s="9" t="s">
        <v>23</v>
      </c>
      <c r="D23" s="44" t="s">
        <v>8</v>
      </c>
      <c r="E23" s="101"/>
    </row>
    <row r="24" spans="1:7" x14ac:dyDescent="0.25">
      <c r="A24" s="120"/>
      <c r="B24" s="110"/>
      <c r="C24" s="9" t="s">
        <v>24</v>
      </c>
      <c r="D24" s="44" t="s">
        <v>25</v>
      </c>
      <c r="E24" s="101"/>
    </row>
    <row r="25" spans="1:7" x14ac:dyDescent="0.25">
      <c r="A25" s="121"/>
      <c r="B25" s="131"/>
      <c r="C25" s="9" t="s">
        <v>26</v>
      </c>
      <c r="D25" s="44" t="s">
        <v>25</v>
      </c>
      <c r="E25" s="102"/>
    </row>
    <row r="26" spans="1:7" ht="31.5" x14ac:dyDescent="0.25">
      <c r="A26" s="61" t="s">
        <v>136</v>
      </c>
      <c r="B26" s="53" t="s">
        <v>27</v>
      </c>
      <c r="C26" s="9" t="s">
        <v>28</v>
      </c>
      <c r="D26" s="44" t="s">
        <v>29</v>
      </c>
      <c r="E26" s="47">
        <v>0.12</v>
      </c>
    </row>
    <row r="27" spans="1:7" ht="32.25" customHeight="1" x14ac:dyDescent="0.25">
      <c r="A27" s="119" t="s">
        <v>137</v>
      </c>
      <c r="B27" s="109" t="s">
        <v>30</v>
      </c>
      <c r="C27" s="9" t="s">
        <v>31</v>
      </c>
      <c r="D27" s="44" t="s">
        <v>25</v>
      </c>
      <c r="E27" s="112">
        <v>0.82</v>
      </c>
    </row>
    <row r="28" spans="1:7" ht="39" customHeight="1" x14ac:dyDescent="0.25">
      <c r="A28" s="120"/>
      <c r="B28" s="110"/>
      <c r="C28" s="9" t="s">
        <v>33</v>
      </c>
      <c r="D28" s="44" t="s">
        <v>34</v>
      </c>
      <c r="E28" s="112"/>
    </row>
    <row r="29" spans="1:7" ht="30" customHeight="1" x14ac:dyDescent="0.25">
      <c r="A29" s="120"/>
      <c r="B29" s="110"/>
      <c r="C29" s="9" t="s">
        <v>35</v>
      </c>
      <c r="D29" s="9" t="s">
        <v>36</v>
      </c>
      <c r="E29" s="112"/>
      <c r="F29" s="16"/>
      <c r="G29" s="17"/>
    </row>
    <row r="30" spans="1:7" x14ac:dyDescent="0.25">
      <c r="A30" s="121"/>
      <c r="B30" s="110"/>
      <c r="C30" s="13" t="s">
        <v>37</v>
      </c>
      <c r="D30" s="13" t="s">
        <v>130</v>
      </c>
      <c r="E30" s="112"/>
      <c r="F30" s="18"/>
      <c r="G30" s="17"/>
    </row>
    <row r="31" spans="1:7" ht="15" customHeight="1" x14ac:dyDescent="0.25">
      <c r="A31" s="119" t="s">
        <v>138</v>
      </c>
      <c r="B31" s="129" t="s">
        <v>38</v>
      </c>
      <c r="C31" s="9" t="s">
        <v>39</v>
      </c>
      <c r="D31" s="44" t="s">
        <v>25</v>
      </c>
      <c r="E31" s="112">
        <v>0.65</v>
      </c>
      <c r="F31" s="19"/>
      <c r="G31" s="17"/>
    </row>
    <row r="32" spans="1:7" ht="38.25" customHeight="1" x14ac:dyDescent="0.25">
      <c r="A32" s="120"/>
      <c r="B32" s="129"/>
      <c r="C32" s="9" t="s">
        <v>40</v>
      </c>
      <c r="D32" s="44" t="s">
        <v>25</v>
      </c>
      <c r="E32" s="112"/>
      <c r="F32" s="18"/>
      <c r="G32" s="17"/>
    </row>
    <row r="33" spans="1:8" ht="63" x14ac:dyDescent="0.25">
      <c r="A33" s="121"/>
      <c r="B33" s="129"/>
      <c r="C33" s="9" t="s">
        <v>41</v>
      </c>
      <c r="D33" s="20" t="s">
        <v>29</v>
      </c>
      <c r="E33" s="112"/>
      <c r="F33" s="21"/>
      <c r="G33" s="22"/>
    </row>
    <row r="34" spans="1:8" ht="44.25" customHeight="1" x14ac:dyDescent="0.25">
      <c r="A34" s="119" t="s">
        <v>139</v>
      </c>
      <c r="B34" s="129" t="s">
        <v>42</v>
      </c>
      <c r="C34" s="111" t="s">
        <v>43</v>
      </c>
      <c r="D34" s="96" t="s">
        <v>44</v>
      </c>
      <c r="E34" s="112">
        <v>0.74</v>
      </c>
      <c r="F34" s="23"/>
      <c r="G34" s="22"/>
    </row>
    <row r="35" spans="1:8" x14ac:dyDescent="0.25">
      <c r="A35" s="120"/>
      <c r="B35" s="129"/>
      <c r="C35" s="111"/>
      <c r="D35" s="96"/>
      <c r="E35" s="112"/>
      <c r="F35" s="21"/>
      <c r="G35" s="22"/>
    </row>
    <row r="36" spans="1:8" x14ac:dyDescent="0.25">
      <c r="A36" s="121"/>
      <c r="B36" s="129"/>
      <c r="C36" s="46" t="s">
        <v>45</v>
      </c>
      <c r="D36" s="96"/>
      <c r="E36" s="112"/>
      <c r="F36" s="25"/>
      <c r="G36" s="22"/>
    </row>
    <row r="37" spans="1:8" ht="15" customHeight="1" x14ac:dyDescent="0.25">
      <c r="A37" s="119" t="s">
        <v>140</v>
      </c>
      <c r="B37" s="98" t="s">
        <v>122</v>
      </c>
      <c r="C37" s="98"/>
      <c r="D37" s="99"/>
      <c r="E37" s="51">
        <f>E38+E60</f>
        <v>1.2</v>
      </c>
      <c r="F37" s="2"/>
      <c r="G37" s="17"/>
    </row>
    <row r="38" spans="1:8" x14ac:dyDescent="0.25">
      <c r="A38" s="120"/>
      <c r="B38" s="129" t="s">
        <v>46</v>
      </c>
      <c r="C38" s="105" t="s">
        <v>47</v>
      </c>
      <c r="D38" s="96" t="s">
        <v>29</v>
      </c>
      <c r="E38" s="112">
        <v>1.1499999999999999</v>
      </c>
      <c r="F38" s="19"/>
      <c r="G38" s="17"/>
      <c r="H38" s="26"/>
    </row>
    <row r="39" spans="1:8" ht="15" customHeight="1" x14ac:dyDescent="0.25">
      <c r="A39" s="120"/>
      <c r="B39" s="129"/>
      <c r="C39" s="105"/>
      <c r="D39" s="96"/>
      <c r="E39" s="112"/>
      <c r="F39" s="19"/>
      <c r="G39" s="17"/>
      <c r="H39" s="26"/>
    </row>
    <row r="40" spans="1:8" x14ac:dyDescent="0.25">
      <c r="A40" s="120"/>
      <c r="B40" s="129"/>
      <c r="C40" s="45" t="s">
        <v>49</v>
      </c>
      <c r="D40" s="96"/>
      <c r="E40" s="112"/>
      <c r="F40" s="18"/>
      <c r="G40" s="17"/>
      <c r="H40" s="26"/>
    </row>
    <row r="41" spans="1:8" ht="30" customHeight="1" x14ac:dyDescent="0.25">
      <c r="A41" s="120"/>
      <c r="B41" s="129"/>
      <c r="C41" s="45" t="s">
        <v>50</v>
      </c>
      <c r="D41" s="103" t="s">
        <v>131</v>
      </c>
      <c r="E41" s="112"/>
      <c r="F41" s="16"/>
      <c r="G41" s="17"/>
      <c r="H41" s="26"/>
    </row>
    <row r="42" spans="1:8" ht="48.75" customHeight="1" x14ac:dyDescent="0.25">
      <c r="A42" s="120"/>
      <c r="B42" s="129"/>
      <c r="C42" s="45" t="s">
        <v>51</v>
      </c>
      <c r="D42" s="103"/>
      <c r="E42" s="112"/>
      <c r="F42" s="18"/>
      <c r="G42" s="17"/>
      <c r="H42" s="26"/>
    </row>
    <row r="43" spans="1:8" ht="47.25" x14ac:dyDescent="0.25">
      <c r="A43" s="120"/>
      <c r="B43" s="126" t="s">
        <v>52</v>
      </c>
      <c r="C43" s="28" t="s">
        <v>53</v>
      </c>
      <c r="D43" s="103"/>
      <c r="E43" s="112"/>
      <c r="F43" s="16"/>
      <c r="G43" s="17"/>
      <c r="H43" s="26"/>
    </row>
    <row r="44" spans="1:8" ht="47.25" x14ac:dyDescent="0.25">
      <c r="A44" s="120"/>
      <c r="B44" s="127"/>
      <c r="C44" s="46" t="s">
        <v>54</v>
      </c>
      <c r="D44" s="103"/>
      <c r="E44" s="112"/>
      <c r="F44" s="18"/>
      <c r="G44" s="17"/>
      <c r="H44" s="26"/>
    </row>
    <row r="45" spans="1:8" ht="31.5" x14ac:dyDescent="0.25">
      <c r="A45" s="120"/>
      <c r="B45" s="127"/>
      <c r="C45" s="28" t="s">
        <v>55</v>
      </c>
      <c r="D45" s="103"/>
      <c r="E45" s="112"/>
      <c r="F45" s="16"/>
      <c r="G45" s="17"/>
      <c r="H45" s="26"/>
    </row>
    <row r="46" spans="1:8" ht="31.5" x14ac:dyDescent="0.25">
      <c r="A46" s="120"/>
      <c r="B46" s="127"/>
      <c r="C46" s="28" t="s">
        <v>56</v>
      </c>
      <c r="D46" s="103"/>
      <c r="E46" s="112"/>
      <c r="F46" s="18"/>
      <c r="G46" s="17"/>
      <c r="H46" s="26"/>
    </row>
    <row r="47" spans="1:8" x14ac:dyDescent="0.25">
      <c r="A47" s="120"/>
      <c r="B47" s="127"/>
      <c r="C47" s="28" t="s">
        <v>57</v>
      </c>
      <c r="D47" s="103"/>
      <c r="E47" s="112"/>
      <c r="F47" s="16"/>
      <c r="G47" s="17"/>
      <c r="H47" s="26"/>
    </row>
    <row r="48" spans="1:8" ht="31.5" x14ac:dyDescent="0.25">
      <c r="A48" s="120"/>
      <c r="B48" s="127"/>
      <c r="C48" s="28" t="s">
        <v>58</v>
      </c>
      <c r="D48" s="103"/>
      <c r="E48" s="112"/>
      <c r="F48" s="18"/>
      <c r="G48" s="17"/>
      <c r="H48" s="26"/>
    </row>
    <row r="49" spans="1:8" ht="31.5" x14ac:dyDescent="0.25">
      <c r="A49" s="120"/>
      <c r="B49" s="127"/>
      <c r="C49" s="28" t="s">
        <v>59</v>
      </c>
      <c r="D49" s="103"/>
      <c r="E49" s="112"/>
      <c r="F49" s="16"/>
      <c r="G49" s="17"/>
      <c r="H49" s="26"/>
    </row>
    <row r="50" spans="1:8" x14ac:dyDescent="0.25">
      <c r="A50" s="120"/>
      <c r="B50" s="127"/>
      <c r="C50" s="28" t="s">
        <v>60</v>
      </c>
      <c r="D50" s="103"/>
      <c r="E50" s="112"/>
      <c r="F50" s="18"/>
      <c r="G50" s="17"/>
      <c r="H50" s="26"/>
    </row>
    <row r="51" spans="1:8" ht="31.5" x14ac:dyDescent="0.25">
      <c r="A51" s="120"/>
      <c r="B51" s="127"/>
      <c r="C51" s="28" t="s">
        <v>61</v>
      </c>
      <c r="D51" s="103"/>
      <c r="E51" s="112"/>
      <c r="F51" s="16"/>
      <c r="G51" s="17"/>
      <c r="H51" s="26"/>
    </row>
    <row r="52" spans="1:8" x14ac:dyDescent="0.25">
      <c r="A52" s="120"/>
      <c r="B52" s="127"/>
      <c r="C52" s="28" t="s">
        <v>62</v>
      </c>
      <c r="D52" s="103"/>
      <c r="E52" s="112"/>
      <c r="F52" s="18"/>
      <c r="G52" s="17"/>
      <c r="H52" s="26"/>
    </row>
    <row r="53" spans="1:8" x14ac:dyDescent="0.25">
      <c r="A53" s="120"/>
      <c r="B53" s="127"/>
      <c r="C53" s="29" t="s">
        <v>63</v>
      </c>
      <c r="D53" s="103"/>
      <c r="E53" s="112"/>
      <c r="F53" s="16"/>
      <c r="G53" s="17"/>
      <c r="H53" s="26"/>
    </row>
    <row r="54" spans="1:8" ht="51.75" customHeight="1" x14ac:dyDescent="0.25">
      <c r="A54" s="120"/>
      <c r="B54" s="116" t="s">
        <v>64</v>
      </c>
      <c r="C54" s="28" t="s">
        <v>65</v>
      </c>
      <c r="D54" s="9" t="s">
        <v>29</v>
      </c>
      <c r="E54" s="112"/>
      <c r="F54" s="18"/>
      <c r="G54" s="17"/>
    </row>
    <row r="55" spans="1:8" ht="31.5" x14ac:dyDescent="0.25">
      <c r="A55" s="120"/>
      <c r="B55" s="116"/>
      <c r="C55" s="46" t="s">
        <v>66</v>
      </c>
      <c r="D55" s="9" t="s">
        <v>29</v>
      </c>
      <c r="E55" s="112"/>
      <c r="F55" s="18"/>
      <c r="G55" s="17"/>
    </row>
    <row r="56" spans="1:8" ht="94.5" x14ac:dyDescent="0.25">
      <c r="A56" s="120"/>
      <c r="B56" s="116"/>
      <c r="C56" s="9" t="s">
        <v>67</v>
      </c>
      <c r="D56" s="9" t="s">
        <v>34</v>
      </c>
      <c r="E56" s="112"/>
      <c r="F56" s="18"/>
      <c r="G56" s="17"/>
    </row>
    <row r="57" spans="1:8" ht="30" customHeight="1" x14ac:dyDescent="0.25">
      <c r="A57" s="120"/>
      <c r="B57" s="116"/>
      <c r="C57" s="9" t="s">
        <v>97</v>
      </c>
      <c r="D57" s="9" t="s">
        <v>48</v>
      </c>
      <c r="E57" s="112"/>
      <c r="F57" s="18"/>
      <c r="G57" s="17"/>
    </row>
    <row r="58" spans="1:8" ht="47.25" x14ac:dyDescent="0.25">
      <c r="A58" s="120"/>
      <c r="B58" s="116"/>
      <c r="C58" s="28" t="s">
        <v>68</v>
      </c>
      <c r="D58" s="9" t="s">
        <v>69</v>
      </c>
      <c r="E58" s="112"/>
      <c r="F58" s="18"/>
      <c r="G58" s="17"/>
    </row>
    <row r="59" spans="1:8" ht="31.5" x14ac:dyDescent="0.25">
      <c r="A59" s="120"/>
      <c r="B59" s="116"/>
      <c r="C59" s="28" t="s">
        <v>70</v>
      </c>
      <c r="D59" s="9" t="s">
        <v>71</v>
      </c>
      <c r="E59" s="112"/>
      <c r="F59" s="18"/>
      <c r="G59" s="17"/>
    </row>
    <row r="60" spans="1:8" ht="31.5" x14ac:dyDescent="0.25">
      <c r="A60" s="121"/>
      <c r="B60" s="57" t="s">
        <v>72</v>
      </c>
      <c r="C60" s="28" t="s">
        <v>73</v>
      </c>
      <c r="D60" s="9" t="s">
        <v>69</v>
      </c>
      <c r="E60" s="47">
        <v>0.05</v>
      </c>
      <c r="F60" s="16"/>
      <c r="G60" s="17"/>
    </row>
    <row r="61" spans="1:8" ht="15" customHeight="1" x14ac:dyDescent="0.25">
      <c r="A61" s="119" t="s">
        <v>141</v>
      </c>
      <c r="B61" s="99" t="s">
        <v>123</v>
      </c>
      <c r="C61" s="113"/>
      <c r="D61" s="113"/>
      <c r="E61" s="54">
        <f>E62+E68</f>
        <v>1.89</v>
      </c>
      <c r="F61" s="31"/>
      <c r="G61" s="17"/>
    </row>
    <row r="62" spans="1:8" ht="44.25" customHeight="1" x14ac:dyDescent="0.25">
      <c r="A62" s="120"/>
      <c r="B62" s="129" t="s">
        <v>74</v>
      </c>
      <c r="C62" s="46" t="s">
        <v>75</v>
      </c>
      <c r="D62" s="9" t="s">
        <v>101</v>
      </c>
      <c r="E62" s="100">
        <v>1.68</v>
      </c>
      <c r="F62" s="32"/>
      <c r="G62" s="17"/>
    </row>
    <row r="63" spans="1:8" x14ac:dyDescent="0.25">
      <c r="A63" s="120"/>
      <c r="B63" s="129"/>
      <c r="C63" s="9" t="s">
        <v>76</v>
      </c>
      <c r="D63" s="9" t="s">
        <v>132</v>
      </c>
      <c r="E63" s="101"/>
      <c r="F63" s="17"/>
      <c r="G63" s="33"/>
    </row>
    <row r="64" spans="1:8" ht="31.5" x14ac:dyDescent="0.25">
      <c r="A64" s="120"/>
      <c r="B64" s="129"/>
      <c r="C64" s="9" t="s">
        <v>78</v>
      </c>
      <c r="D64" s="9" t="s">
        <v>132</v>
      </c>
      <c r="E64" s="101"/>
      <c r="F64" s="18"/>
      <c r="G64" s="33"/>
    </row>
    <row r="65" spans="1:7" ht="31.5" x14ac:dyDescent="0.25">
      <c r="A65" s="120"/>
      <c r="B65" s="129"/>
      <c r="C65" s="9" t="s">
        <v>79</v>
      </c>
      <c r="D65" s="9" t="s">
        <v>132</v>
      </c>
      <c r="E65" s="101"/>
      <c r="F65" s="31"/>
      <c r="G65" s="33"/>
    </row>
    <row r="66" spans="1:7" ht="27.75" customHeight="1" x14ac:dyDescent="0.25">
      <c r="A66" s="120"/>
      <c r="B66" s="129" t="s">
        <v>80</v>
      </c>
      <c r="C66" s="28" t="s">
        <v>81</v>
      </c>
      <c r="D66" s="9" t="s">
        <v>29</v>
      </c>
      <c r="E66" s="101"/>
      <c r="F66" s="18"/>
      <c r="G66" s="33"/>
    </row>
    <row r="67" spans="1:7" ht="31.5" x14ac:dyDescent="0.25">
      <c r="A67" s="120"/>
      <c r="B67" s="129"/>
      <c r="C67" s="28" t="s">
        <v>82</v>
      </c>
      <c r="D67" s="9" t="s">
        <v>132</v>
      </c>
      <c r="E67" s="102"/>
      <c r="F67" s="18"/>
      <c r="G67" s="33"/>
    </row>
    <row r="68" spans="1:7" ht="56.25" customHeight="1" x14ac:dyDescent="0.25">
      <c r="A68" s="121"/>
      <c r="B68" s="57" t="s">
        <v>115</v>
      </c>
      <c r="C68" s="46" t="s">
        <v>83</v>
      </c>
      <c r="D68" s="9" t="s">
        <v>102</v>
      </c>
      <c r="E68" s="55">
        <v>0.21</v>
      </c>
      <c r="F68" s="31"/>
      <c r="G68" s="17"/>
    </row>
    <row r="69" spans="1:7" ht="15" customHeight="1" x14ac:dyDescent="0.25">
      <c r="A69" s="119" t="s">
        <v>142</v>
      </c>
      <c r="B69" s="99" t="s">
        <v>124</v>
      </c>
      <c r="C69" s="113"/>
      <c r="D69" s="113"/>
      <c r="E69" s="54">
        <f>E70</f>
        <v>3.35</v>
      </c>
      <c r="F69" s="2"/>
      <c r="G69" s="33"/>
    </row>
    <row r="70" spans="1:7" ht="33" customHeight="1" x14ac:dyDescent="0.25">
      <c r="A70" s="120"/>
      <c r="B70" s="126" t="s">
        <v>84</v>
      </c>
      <c r="C70" s="9" t="s">
        <v>85</v>
      </c>
      <c r="D70" s="44" t="s">
        <v>133</v>
      </c>
      <c r="E70" s="112">
        <v>3.35</v>
      </c>
      <c r="F70" s="34"/>
      <c r="G70" s="33"/>
    </row>
    <row r="71" spans="1:7" ht="44.25" customHeight="1" x14ac:dyDescent="0.25">
      <c r="A71" s="120"/>
      <c r="B71" s="127"/>
      <c r="C71" s="9" t="s">
        <v>87</v>
      </c>
      <c r="D71" s="44" t="s">
        <v>133</v>
      </c>
      <c r="E71" s="112"/>
      <c r="F71" s="18"/>
      <c r="G71" s="33"/>
    </row>
    <row r="72" spans="1:7" ht="38.25" customHeight="1" x14ac:dyDescent="0.25">
      <c r="A72" s="120"/>
      <c r="B72" s="127"/>
      <c r="C72" s="9" t="s">
        <v>88</v>
      </c>
      <c r="D72" s="44" t="s">
        <v>133</v>
      </c>
      <c r="E72" s="112"/>
      <c r="F72" s="34"/>
      <c r="G72" s="33"/>
    </row>
    <row r="73" spans="1:7" ht="27" customHeight="1" x14ac:dyDescent="0.25">
      <c r="A73" s="120"/>
      <c r="B73" s="127"/>
      <c r="C73" s="9" t="s">
        <v>89</v>
      </c>
      <c r="D73" s="44" t="s">
        <v>133</v>
      </c>
      <c r="E73" s="112"/>
      <c r="F73" s="18"/>
      <c r="G73" s="33"/>
    </row>
    <row r="74" spans="1:7" ht="105" customHeight="1" x14ac:dyDescent="0.25">
      <c r="A74" s="120"/>
      <c r="B74" s="127"/>
      <c r="C74" s="9" t="s">
        <v>90</v>
      </c>
      <c r="D74" s="44" t="s">
        <v>133</v>
      </c>
      <c r="E74" s="112"/>
      <c r="F74" s="34"/>
      <c r="G74" s="33"/>
    </row>
    <row r="75" spans="1:7" ht="34.5" customHeight="1" x14ac:dyDescent="0.25">
      <c r="A75" s="120"/>
      <c r="B75" s="127"/>
      <c r="C75" s="9" t="s">
        <v>91</v>
      </c>
      <c r="D75" s="44" t="s">
        <v>133</v>
      </c>
      <c r="E75" s="112"/>
      <c r="F75" s="18"/>
      <c r="G75" s="33"/>
    </row>
    <row r="76" spans="1:7" ht="51" customHeight="1" x14ac:dyDescent="0.25">
      <c r="A76" s="120"/>
      <c r="B76" s="127"/>
      <c r="C76" s="9" t="s">
        <v>92</v>
      </c>
      <c r="D76" s="96" t="s">
        <v>133</v>
      </c>
      <c r="E76" s="112"/>
      <c r="F76" s="18"/>
      <c r="G76" s="33"/>
    </row>
    <row r="77" spans="1:7" ht="51.75" customHeight="1" x14ac:dyDescent="0.25">
      <c r="A77" s="120"/>
      <c r="B77" s="127"/>
      <c r="C77" s="9" t="s">
        <v>93</v>
      </c>
      <c r="D77" s="96"/>
      <c r="E77" s="112"/>
      <c r="F77" s="18"/>
      <c r="G77" s="33"/>
    </row>
    <row r="78" spans="1:7" ht="26.25" customHeight="1" x14ac:dyDescent="0.25">
      <c r="A78" s="120"/>
      <c r="B78" s="127"/>
      <c r="C78" s="9" t="s">
        <v>94</v>
      </c>
      <c r="D78" s="96"/>
      <c r="E78" s="112"/>
      <c r="F78" s="18"/>
      <c r="G78" s="33"/>
    </row>
    <row r="79" spans="1:7" x14ac:dyDescent="0.25">
      <c r="A79" s="120"/>
      <c r="B79" s="127"/>
      <c r="C79" s="9" t="s">
        <v>95</v>
      </c>
      <c r="D79" s="96"/>
      <c r="E79" s="112"/>
      <c r="F79" s="18"/>
      <c r="G79" s="33"/>
    </row>
    <row r="80" spans="1:7" ht="62.25" customHeight="1" x14ac:dyDescent="0.25">
      <c r="A80" s="121"/>
      <c r="B80" s="128"/>
      <c r="C80" s="9" t="s">
        <v>96</v>
      </c>
      <c r="D80" s="96"/>
      <c r="E80" s="112"/>
      <c r="F80" s="34"/>
      <c r="G80" s="33"/>
    </row>
    <row r="81" spans="1:7" ht="25.5" customHeight="1" x14ac:dyDescent="0.25">
      <c r="A81" s="59"/>
      <c r="B81" s="114" t="s">
        <v>128</v>
      </c>
      <c r="C81" s="115"/>
      <c r="D81" s="116"/>
      <c r="E81" s="43">
        <f>E10+E37+E61+E69</f>
        <v>12</v>
      </c>
      <c r="F81" s="34"/>
      <c r="G81" s="33"/>
    </row>
    <row r="82" spans="1:7" ht="25.5" customHeight="1" x14ac:dyDescent="0.25">
      <c r="A82" s="59"/>
      <c r="B82" s="58"/>
      <c r="C82" s="9"/>
      <c r="D82" s="52"/>
      <c r="E82" s="51"/>
      <c r="F82" s="34"/>
      <c r="G82" s="33"/>
    </row>
    <row r="83" spans="1:7" ht="64.5" customHeight="1" x14ac:dyDescent="0.25">
      <c r="A83" s="122"/>
      <c r="B83" s="100" t="s">
        <v>126</v>
      </c>
      <c r="C83" s="9" t="s">
        <v>116</v>
      </c>
      <c r="D83" s="9" t="s">
        <v>29</v>
      </c>
      <c r="E83" s="124">
        <v>1.88</v>
      </c>
      <c r="F83" s="2"/>
      <c r="G83" s="33"/>
    </row>
    <row r="84" spans="1:7" ht="64.5" customHeight="1" x14ac:dyDescent="0.25">
      <c r="A84" s="123"/>
      <c r="B84" s="102"/>
      <c r="C84" s="9" t="s">
        <v>127</v>
      </c>
      <c r="D84" s="9" t="s">
        <v>101</v>
      </c>
      <c r="E84" s="125"/>
      <c r="F84" s="2"/>
      <c r="G84" s="33"/>
    </row>
    <row r="85" spans="1:7" ht="60" customHeight="1" x14ac:dyDescent="0.25">
      <c r="A85" s="122"/>
      <c r="B85" s="117" t="s">
        <v>125</v>
      </c>
      <c r="C85" s="48" t="s">
        <v>116</v>
      </c>
      <c r="D85" s="49" t="s">
        <v>117</v>
      </c>
      <c r="E85" s="100">
        <v>0.50029999999999997</v>
      </c>
      <c r="F85" s="2"/>
      <c r="G85" s="33"/>
    </row>
    <row r="86" spans="1:7" ht="36.75" customHeight="1" x14ac:dyDescent="0.25">
      <c r="A86" s="123"/>
      <c r="B86" s="118"/>
      <c r="C86" s="48" t="s">
        <v>118</v>
      </c>
      <c r="D86" s="50" t="s">
        <v>101</v>
      </c>
      <c r="E86" s="102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D41:D53"/>
    <mergeCell ref="B43:B53"/>
    <mergeCell ref="B54:B59"/>
    <mergeCell ref="B6:E6"/>
    <mergeCell ref="B7:E7"/>
    <mergeCell ref="B10:D10"/>
    <mergeCell ref="B11:B19"/>
    <mergeCell ref="E11:E19"/>
    <mergeCell ref="D14:D15"/>
    <mergeCell ref="B20:B25"/>
    <mergeCell ref="E20:E25"/>
    <mergeCell ref="B27:B30"/>
    <mergeCell ref="E27:E30"/>
    <mergeCell ref="B31:B33"/>
    <mergeCell ref="E31:E33"/>
    <mergeCell ref="B70:B80"/>
    <mergeCell ref="E70:E80"/>
    <mergeCell ref="D76:D80"/>
    <mergeCell ref="B66:B67"/>
    <mergeCell ref="B34:B36"/>
    <mergeCell ref="C34:C35"/>
    <mergeCell ref="D34:D36"/>
    <mergeCell ref="E34:E36"/>
    <mergeCell ref="B37:D37"/>
    <mergeCell ref="B61:D61"/>
    <mergeCell ref="B62:B65"/>
    <mergeCell ref="E62:E67"/>
    <mergeCell ref="B38:B42"/>
    <mergeCell ref="C38:C39"/>
    <mergeCell ref="D38:D40"/>
    <mergeCell ref="E38:E59"/>
    <mergeCell ref="B81:D81"/>
    <mergeCell ref="B85:B86"/>
    <mergeCell ref="E85:E86"/>
    <mergeCell ref="A11:A19"/>
    <mergeCell ref="A20:A25"/>
    <mergeCell ref="A27:A30"/>
    <mergeCell ref="A31:A33"/>
    <mergeCell ref="A34:A36"/>
    <mergeCell ref="A37:A60"/>
    <mergeCell ref="A61:A68"/>
    <mergeCell ref="A69:A80"/>
    <mergeCell ref="A85:A86"/>
    <mergeCell ref="B83:B84"/>
    <mergeCell ref="A83:A84"/>
    <mergeCell ref="E83:E84"/>
    <mergeCell ref="B69:D69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opLeftCell="A64" zoomScaleNormal="100" workbookViewId="0">
      <selection activeCell="J70" sqref="J70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4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108</v>
      </c>
    </row>
    <row r="2" spans="1:5" x14ac:dyDescent="0.25">
      <c r="E2" s="6" t="s">
        <v>109</v>
      </c>
    </row>
    <row r="3" spans="1:5" x14ac:dyDescent="0.25">
      <c r="E3" s="6" t="s">
        <v>0</v>
      </c>
    </row>
    <row r="4" spans="1:5" x14ac:dyDescent="0.25">
      <c r="E4" s="6" t="s">
        <v>113</v>
      </c>
    </row>
    <row r="6" spans="1:5" x14ac:dyDescent="0.25">
      <c r="B6" s="89" t="s">
        <v>1</v>
      </c>
      <c r="C6" s="89"/>
      <c r="D6" s="89"/>
      <c r="E6" s="89"/>
    </row>
    <row r="7" spans="1:5" ht="50.25" customHeight="1" x14ac:dyDescent="0.25">
      <c r="B7" s="108" t="s">
        <v>144</v>
      </c>
      <c r="C7" s="108"/>
      <c r="D7" s="108"/>
      <c r="E7" s="108"/>
    </row>
    <row r="9" spans="1:5" ht="40.5" customHeight="1" x14ac:dyDescent="0.25">
      <c r="A9" s="59"/>
      <c r="B9" s="77" t="s">
        <v>2</v>
      </c>
      <c r="C9" s="72" t="s">
        <v>3</v>
      </c>
      <c r="D9" s="72" t="s">
        <v>4</v>
      </c>
      <c r="E9" s="72" t="s">
        <v>5</v>
      </c>
    </row>
    <row r="10" spans="1:5" ht="21" customHeight="1" x14ac:dyDescent="0.25">
      <c r="A10" s="60" t="s">
        <v>120</v>
      </c>
      <c r="B10" s="115" t="s">
        <v>121</v>
      </c>
      <c r="C10" s="115"/>
      <c r="D10" s="116"/>
      <c r="E10" s="76">
        <f>E11+E20+E26+E27+E31+E34</f>
        <v>5.5600000000000005</v>
      </c>
    </row>
    <row r="11" spans="1:5" ht="17.25" customHeight="1" x14ac:dyDescent="0.25">
      <c r="A11" s="119" t="s">
        <v>134</v>
      </c>
      <c r="B11" s="117" t="s">
        <v>32</v>
      </c>
      <c r="C11" s="9" t="s">
        <v>6</v>
      </c>
      <c r="D11" s="9"/>
      <c r="E11" s="90">
        <v>1.9</v>
      </c>
    </row>
    <row r="12" spans="1:5" x14ac:dyDescent="0.25">
      <c r="A12" s="120"/>
      <c r="B12" s="130"/>
      <c r="C12" s="10" t="s">
        <v>7</v>
      </c>
      <c r="D12" s="71" t="s">
        <v>8</v>
      </c>
      <c r="E12" s="90"/>
    </row>
    <row r="13" spans="1:5" x14ac:dyDescent="0.25">
      <c r="A13" s="120"/>
      <c r="B13" s="130"/>
      <c r="C13" s="10" t="s">
        <v>9</v>
      </c>
      <c r="D13" s="71" t="s">
        <v>105</v>
      </c>
      <c r="E13" s="90"/>
    </row>
    <row r="14" spans="1:5" x14ac:dyDescent="0.25">
      <c r="A14" s="120"/>
      <c r="B14" s="130"/>
      <c r="C14" s="10" t="s">
        <v>10</v>
      </c>
      <c r="D14" s="96" t="s">
        <v>29</v>
      </c>
      <c r="E14" s="90"/>
    </row>
    <row r="15" spans="1:5" x14ac:dyDescent="0.25">
      <c r="A15" s="120"/>
      <c r="B15" s="130"/>
      <c r="C15" s="9" t="s">
        <v>12</v>
      </c>
      <c r="D15" s="96"/>
      <c r="E15" s="90"/>
    </row>
    <row r="16" spans="1:5" x14ac:dyDescent="0.25">
      <c r="A16" s="120"/>
      <c r="B16" s="130"/>
      <c r="C16" s="9" t="s">
        <v>106</v>
      </c>
      <c r="D16" s="71" t="s">
        <v>129</v>
      </c>
      <c r="E16" s="90"/>
    </row>
    <row r="17" spans="1:7" ht="31.5" x14ac:dyDescent="0.25">
      <c r="A17" s="120"/>
      <c r="B17" s="130"/>
      <c r="C17" s="9" t="s">
        <v>14</v>
      </c>
      <c r="D17" s="71" t="s">
        <v>130</v>
      </c>
      <c r="E17" s="90"/>
    </row>
    <row r="18" spans="1:7" ht="31.5" x14ac:dyDescent="0.25">
      <c r="A18" s="120"/>
      <c r="B18" s="130"/>
      <c r="C18" s="9" t="s">
        <v>16</v>
      </c>
      <c r="D18" s="71" t="s">
        <v>130</v>
      </c>
      <c r="E18" s="90"/>
    </row>
    <row r="19" spans="1:7" x14ac:dyDescent="0.25">
      <c r="A19" s="121"/>
      <c r="B19" s="130"/>
      <c r="C19" s="13" t="s">
        <v>17</v>
      </c>
      <c r="D19" s="14" t="s">
        <v>130</v>
      </c>
      <c r="E19" s="90"/>
    </row>
    <row r="20" spans="1:7" ht="57.75" customHeight="1" x14ac:dyDescent="0.25">
      <c r="A20" s="119" t="s">
        <v>135</v>
      </c>
      <c r="B20" s="109" t="s">
        <v>18</v>
      </c>
      <c r="C20" s="9" t="s">
        <v>19</v>
      </c>
      <c r="D20" s="71" t="s">
        <v>20</v>
      </c>
      <c r="E20" s="100">
        <v>1.33</v>
      </c>
    </row>
    <row r="21" spans="1:7" ht="31.5" x14ac:dyDescent="0.25">
      <c r="A21" s="120"/>
      <c r="B21" s="110"/>
      <c r="C21" s="9" t="s">
        <v>21</v>
      </c>
      <c r="D21" s="71" t="s">
        <v>20</v>
      </c>
      <c r="E21" s="101"/>
    </row>
    <row r="22" spans="1:7" x14ac:dyDescent="0.25">
      <c r="A22" s="120"/>
      <c r="B22" s="110"/>
      <c r="C22" s="9" t="s">
        <v>22</v>
      </c>
      <c r="D22" s="71" t="s">
        <v>8</v>
      </c>
      <c r="E22" s="101"/>
    </row>
    <row r="23" spans="1:7" ht="47.25" x14ac:dyDescent="0.25">
      <c r="A23" s="120"/>
      <c r="B23" s="110"/>
      <c r="C23" s="9" t="s">
        <v>23</v>
      </c>
      <c r="D23" s="71" t="s">
        <v>8</v>
      </c>
      <c r="E23" s="101"/>
    </row>
    <row r="24" spans="1:7" x14ac:dyDescent="0.25">
      <c r="A24" s="120"/>
      <c r="B24" s="110"/>
      <c r="C24" s="9" t="s">
        <v>24</v>
      </c>
      <c r="D24" s="71" t="s">
        <v>25</v>
      </c>
      <c r="E24" s="101"/>
    </row>
    <row r="25" spans="1:7" x14ac:dyDescent="0.25">
      <c r="A25" s="121"/>
      <c r="B25" s="131"/>
      <c r="C25" s="9" t="s">
        <v>26</v>
      </c>
      <c r="D25" s="71" t="s">
        <v>25</v>
      </c>
      <c r="E25" s="102"/>
    </row>
    <row r="26" spans="1:7" ht="31.5" x14ac:dyDescent="0.25">
      <c r="A26" s="61" t="s">
        <v>136</v>
      </c>
      <c r="B26" s="73" t="s">
        <v>27</v>
      </c>
      <c r="C26" s="9" t="s">
        <v>28</v>
      </c>
      <c r="D26" s="71" t="s">
        <v>29</v>
      </c>
      <c r="E26" s="72">
        <v>0.12</v>
      </c>
    </row>
    <row r="27" spans="1:7" ht="32.25" customHeight="1" x14ac:dyDescent="0.25">
      <c r="A27" s="119" t="s">
        <v>137</v>
      </c>
      <c r="B27" s="109" t="s">
        <v>30</v>
      </c>
      <c r="C27" s="9" t="s">
        <v>31</v>
      </c>
      <c r="D27" s="71" t="s">
        <v>25</v>
      </c>
      <c r="E27" s="112">
        <v>0.82</v>
      </c>
    </row>
    <row r="28" spans="1:7" ht="39" customHeight="1" x14ac:dyDescent="0.25">
      <c r="A28" s="120"/>
      <c r="B28" s="110"/>
      <c r="C28" s="9" t="s">
        <v>33</v>
      </c>
      <c r="D28" s="71" t="s">
        <v>34</v>
      </c>
      <c r="E28" s="112"/>
    </row>
    <row r="29" spans="1:7" ht="30" customHeight="1" x14ac:dyDescent="0.25">
      <c r="A29" s="120"/>
      <c r="B29" s="110"/>
      <c r="C29" s="9" t="s">
        <v>35</v>
      </c>
      <c r="D29" s="9" t="s">
        <v>36</v>
      </c>
      <c r="E29" s="112"/>
      <c r="F29" s="16"/>
      <c r="G29" s="17"/>
    </row>
    <row r="30" spans="1:7" x14ac:dyDescent="0.25">
      <c r="A30" s="121"/>
      <c r="B30" s="110"/>
      <c r="C30" s="13" t="s">
        <v>37</v>
      </c>
      <c r="D30" s="13" t="s">
        <v>130</v>
      </c>
      <c r="E30" s="112"/>
      <c r="F30" s="18"/>
      <c r="G30" s="17"/>
    </row>
    <row r="31" spans="1:7" ht="15" customHeight="1" x14ac:dyDescent="0.25">
      <c r="A31" s="119" t="s">
        <v>138</v>
      </c>
      <c r="B31" s="129" t="s">
        <v>38</v>
      </c>
      <c r="C31" s="9" t="s">
        <v>39</v>
      </c>
      <c r="D31" s="71" t="s">
        <v>25</v>
      </c>
      <c r="E31" s="112">
        <v>0.65</v>
      </c>
      <c r="F31" s="19"/>
      <c r="G31" s="17"/>
    </row>
    <row r="32" spans="1:7" ht="38.25" customHeight="1" x14ac:dyDescent="0.25">
      <c r="A32" s="120"/>
      <c r="B32" s="129"/>
      <c r="C32" s="9" t="s">
        <v>40</v>
      </c>
      <c r="D32" s="71" t="s">
        <v>25</v>
      </c>
      <c r="E32" s="112"/>
      <c r="F32" s="18"/>
      <c r="G32" s="17"/>
    </row>
    <row r="33" spans="1:8" ht="63" x14ac:dyDescent="0.25">
      <c r="A33" s="121"/>
      <c r="B33" s="129"/>
      <c r="C33" s="9" t="s">
        <v>41</v>
      </c>
      <c r="D33" s="20" t="s">
        <v>29</v>
      </c>
      <c r="E33" s="112"/>
      <c r="F33" s="21"/>
      <c r="G33" s="22"/>
    </row>
    <row r="34" spans="1:8" ht="44.25" customHeight="1" x14ac:dyDescent="0.25">
      <c r="A34" s="119" t="s">
        <v>139</v>
      </c>
      <c r="B34" s="129" t="s">
        <v>42</v>
      </c>
      <c r="C34" s="111" t="s">
        <v>43</v>
      </c>
      <c r="D34" s="96" t="s">
        <v>44</v>
      </c>
      <c r="E34" s="112">
        <v>0.74</v>
      </c>
      <c r="F34" s="23"/>
      <c r="G34" s="22"/>
    </row>
    <row r="35" spans="1:8" x14ac:dyDescent="0.25">
      <c r="A35" s="120"/>
      <c r="B35" s="129"/>
      <c r="C35" s="111"/>
      <c r="D35" s="96"/>
      <c r="E35" s="112"/>
      <c r="F35" s="21"/>
      <c r="G35" s="22"/>
    </row>
    <row r="36" spans="1:8" x14ac:dyDescent="0.25">
      <c r="A36" s="121"/>
      <c r="B36" s="129"/>
      <c r="C36" s="75" t="s">
        <v>45</v>
      </c>
      <c r="D36" s="96"/>
      <c r="E36" s="112"/>
      <c r="F36" s="25"/>
      <c r="G36" s="22"/>
    </row>
    <row r="37" spans="1:8" ht="15" customHeight="1" x14ac:dyDescent="0.25">
      <c r="A37" s="119" t="s">
        <v>140</v>
      </c>
      <c r="B37" s="98" t="s">
        <v>122</v>
      </c>
      <c r="C37" s="98"/>
      <c r="D37" s="99"/>
      <c r="E37" s="76">
        <f>E38+E60</f>
        <v>1.2</v>
      </c>
      <c r="F37" s="2"/>
      <c r="G37" s="17"/>
    </row>
    <row r="38" spans="1:8" x14ac:dyDescent="0.25">
      <c r="A38" s="120"/>
      <c r="B38" s="129" t="s">
        <v>46</v>
      </c>
      <c r="C38" s="105" t="s">
        <v>47</v>
      </c>
      <c r="D38" s="96" t="s">
        <v>29</v>
      </c>
      <c r="E38" s="112">
        <v>1.1499999999999999</v>
      </c>
      <c r="F38" s="19"/>
      <c r="G38" s="17"/>
      <c r="H38" s="26"/>
    </row>
    <row r="39" spans="1:8" ht="15" customHeight="1" x14ac:dyDescent="0.25">
      <c r="A39" s="120"/>
      <c r="B39" s="129"/>
      <c r="C39" s="105"/>
      <c r="D39" s="96"/>
      <c r="E39" s="112"/>
      <c r="F39" s="19"/>
      <c r="G39" s="17"/>
      <c r="H39" s="26"/>
    </row>
    <row r="40" spans="1:8" x14ac:dyDescent="0.25">
      <c r="A40" s="120"/>
      <c r="B40" s="129"/>
      <c r="C40" s="74" t="s">
        <v>49</v>
      </c>
      <c r="D40" s="96"/>
      <c r="E40" s="112"/>
      <c r="F40" s="18"/>
      <c r="G40" s="17"/>
      <c r="H40" s="26"/>
    </row>
    <row r="41" spans="1:8" ht="30" customHeight="1" x14ac:dyDescent="0.25">
      <c r="A41" s="120"/>
      <c r="B41" s="129"/>
      <c r="C41" s="74" t="s">
        <v>50</v>
      </c>
      <c r="D41" s="103" t="s">
        <v>131</v>
      </c>
      <c r="E41" s="112"/>
      <c r="F41" s="16"/>
      <c r="G41" s="17"/>
      <c r="H41" s="26"/>
    </row>
    <row r="42" spans="1:8" ht="48.75" customHeight="1" x14ac:dyDescent="0.25">
      <c r="A42" s="120"/>
      <c r="B42" s="129"/>
      <c r="C42" s="74" t="s">
        <v>51</v>
      </c>
      <c r="D42" s="103"/>
      <c r="E42" s="112"/>
      <c r="F42" s="18"/>
      <c r="G42" s="17"/>
      <c r="H42" s="26"/>
    </row>
    <row r="43" spans="1:8" ht="47.25" x14ac:dyDescent="0.25">
      <c r="A43" s="120"/>
      <c r="B43" s="126" t="s">
        <v>52</v>
      </c>
      <c r="C43" s="28" t="s">
        <v>53</v>
      </c>
      <c r="D43" s="103"/>
      <c r="E43" s="112"/>
      <c r="F43" s="16"/>
      <c r="G43" s="17"/>
      <c r="H43" s="26"/>
    </row>
    <row r="44" spans="1:8" ht="47.25" x14ac:dyDescent="0.25">
      <c r="A44" s="120"/>
      <c r="B44" s="127"/>
      <c r="C44" s="75" t="s">
        <v>54</v>
      </c>
      <c r="D44" s="103"/>
      <c r="E44" s="112"/>
      <c r="F44" s="18"/>
      <c r="G44" s="17"/>
      <c r="H44" s="26"/>
    </row>
    <row r="45" spans="1:8" ht="31.5" x14ac:dyDescent="0.25">
      <c r="A45" s="120"/>
      <c r="B45" s="127"/>
      <c r="C45" s="28" t="s">
        <v>55</v>
      </c>
      <c r="D45" s="103"/>
      <c r="E45" s="112"/>
      <c r="F45" s="16"/>
      <c r="G45" s="17"/>
      <c r="H45" s="26"/>
    </row>
    <row r="46" spans="1:8" ht="31.5" x14ac:dyDescent="0.25">
      <c r="A46" s="120"/>
      <c r="B46" s="127"/>
      <c r="C46" s="28" t="s">
        <v>56</v>
      </c>
      <c r="D46" s="103"/>
      <c r="E46" s="112"/>
      <c r="F46" s="18"/>
      <c r="G46" s="17"/>
      <c r="H46" s="26"/>
    </row>
    <row r="47" spans="1:8" x14ac:dyDescent="0.25">
      <c r="A47" s="120"/>
      <c r="B47" s="127"/>
      <c r="C47" s="28" t="s">
        <v>57</v>
      </c>
      <c r="D47" s="103"/>
      <c r="E47" s="112"/>
      <c r="F47" s="16"/>
      <c r="G47" s="17"/>
      <c r="H47" s="26"/>
    </row>
    <row r="48" spans="1:8" ht="31.5" x14ac:dyDescent="0.25">
      <c r="A48" s="120"/>
      <c r="B48" s="127"/>
      <c r="C48" s="28" t="s">
        <v>58</v>
      </c>
      <c r="D48" s="103"/>
      <c r="E48" s="112"/>
      <c r="F48" s="18"/>
      <c r="G48" s="17"/>
      <c r="H48" s="26"/>
    </row>
    <row r="49" spans="1:8" ht="31.5" x14ac:dyDescent="0.25">
      <c r="A49" s="120"/>
      <c r="B49" s="127"/>
      <c r="C49" s="28" t="s">
        <v>59</v>
      </c>
      <c r="D49" s="103"/>
      <c r="E49" s="112"/>
      <c r="F49" s="16"/>
      <c r="G49" s="17"/>
      <c r="H49" s="26"/>
    </row>
    <row r="50" spans="1:8" x14ac:dyDescent="0.25">
      <c r="A50" s="120"/>
      <c r="B50" s="127"/>
      <c r="C50" s="28" t="s">
        <v>60</v>
      </c>
      <c r="D50" s="103"/>
      <c r="E50" s="112"/>
      <c r="F50" s="18"/>
      <c r="G50" s="17"/>
      <c r="H50" s="26"/>
    </row>
    <row r="51" spans="1:8" ht="31.5" x14ac:dyDescent="0.25">
      <c r="A51" s="120"/>
      <c r="B51" s="127"/>
      <c r="C51" s="28" t="s">
        <v>61</v>
      </c>
      <c r="D51" s="103"/>
      <c r="E51" s="112"/>
      <c r="F51" s="16"/>
      <c r="G51" s="17"/>
      <c r="H51" s="26"/>
    </row>
    <row r="52" spans="1:8" x14ac:dyDescent="0.25">
      <c r="A52" s="120"/>
      <c r="B52" s="127"/>
      <c r="C52" s="28" t="s">
        <v>62</v>
      </c>
      <c r="D52" s="103"/>
      <c r="E52" s="112"/>
      <c r="F52" s="18"/>
      <c r="G52" s="17"/>
      <c r="H52" s="26"/>
    </row>
    <row r="53" spans="1:8" x14ac:dyDescent="0.25">
      <c r="A53" s="120"/>
      <c r="B53" s="127"/>
      <c r="C53" s="29" t="s">
        <v>63</v>
      </c>
      <c r="D53" s="103"/>
      <c r="E53" s="112"/>
      <c r="F53" s="16"/>
      <c r="G53" s="17"/>
      <c r="H53" s="26"/>
    </row>
    <row r="54" spans="1:8" ht="51.75" customHeight="1" x14ac:dyDescent="0.25">
      <c r="A54" s="120"/>
      <c r="B54" s="116" t="s">
        <v>64</v>
      </c>
      <c r="C54" s="28" t="s">
        <v>65</v>
      </c>
      <c r="D54" s="9" t="s">
        <v>29</v>
      </c>
      <c r="E54" s="112"/>
      <c r="F54" s="18"/>
      <c r="G54" s="17"/>
    </row>
    <row r="55" spans="1:8" ht="31.5" x14ac:dyDescent="0.25">
      <c r="A55" s="120"/>
      <c r="B55" s="116"/>
      <c r="C55" s="75" t="s">
        <v>66</v>
      </c>
      <c r="D55" s="9" t="s">
        <v>29</v>
      </c>
      <c r="E55" s="112"/>
      <c r="F55" s="18"/>
      <c r="G55" s="17"/>
    </row>
    <row r="56" spans="1:8" ht="94.5" x14ac:dyDescent="0.25">
      <c r="A56" s="120"/>
      <c r="B56" s="116"/>
      <c r="C56" s="9" t="s">
        <v>67</v>
      </c>
      <c r="D56" s="9" t="s">
        <v>34</v>
      </c>
      <c r="E56" s="112"/>
      <c r="F56" s="18"/>
      <c r="G56" s="17"/>
    </row>
    <row r="57" spans="1:8" ht="30" customHeight="1" x14ac:dyDescent="0.25">
      <c r="A57" s="120"/>
      <c r="B57" s="116"/>
      <c r="C57" s="9" t="s">
        <v>97</v>
      </c>
      <c r="D57" s="9" t="s">
        <v>48</v>
      </c>
      <c r="E57" s="112"/>
      <c r="F57" s="18"/>
      <c r="G57" s="17"/>
    </row>
    <row r="58" spans="1:8" ht="47.25" x14ac:dyDescent="0.25">
      <c r="A58" s="120"/>
      <c r="B58" s="116"/>
      <c r="C58" s="28" t="s">
        <v>68</v>
      </c>
      <c r="D58" s="9" t="s">
        <v>69</v>
      </c>
      <c r="E58" s="112"/>
      <c r="F58" s="18"/>
      <c r="G58" s="17"/>
    </row>
    <row r="59" spans="1:8" ht="31.5" x14ac:dyDescent="0.25">
      <c r="A59" s="120"/>
      <c r="B59" s="116"/>
      <c r="C59" s="28" t="s">
        <v>145</v>
      </c>
      <c r="D59" s="9" t="s">
        <v>71</v>
      </c>
      <c r="E59" s="112"/>
      <c r="F59" s="18"/>
      <c r="G59" s="17"/>
    </row>
    <row r="60" spans="1:8" ht="31.5" x14ac:dyDescent="0.25">
      <c r="A60" s="121"/>
      <c r="B60" s="78" t="s">
        <v>72</v>
      </c>
      <c r="C60" s="28" t="s">
        <v>73</v>
      </c>
      <c r="D60" s="9" t="s">
        <v>69</v>
      </c>
      <c r="E60" s="72">
        <v>0.05</v>
      </c>
      <c r="F60" s="16"/>
      <c r="G60" s="17"/>
    </row>
    <row r="61" spans="1:8" ht="15" customHeight="1" x14ac:dyDescent="0.25">
      <c r="A61" s="119" t="s">
        <v>141</v>
      </c>
      <c r="B61" s="99" t="s">
        <v>123</v>
      </c>
      <c r="C61" s="113"/>
      <c r="D61" s="113"/>
      <c r="E61" s="72">
        <f>E62+E68</f>
        <v>1.89</v>
      </c>
      <c r="F61" s="31"/>
      <c r="G61" s="17"/>
    </row>
    <row r="62" spans="1:8" ht="44.25" customHeight="1" x14ac:dyDescent="0.25">
      <c r="A62" s="120"/>
      <c r="B62" s="129" t="s">
        <v>74</v>
      </c>
      <c r="C62" s="75" t="s">
        <v>75</v>
      </c>
      <c r="D62" s="9" t="s">
        <v>101</v>
      </c>
      <c r="E62" s="100">
        <v>1.68</v>
      </c>
      <c r="F62" s="32"/>
      <c r="G62" s="17"/>
    </row>
    <row r="63" spans="1:8" x14ac:dyDescent="0.25">
      <c r="A63" s="120"/>
      <c r="B63" s="129"/>
      <c r="C63" s="9" t="s">
        <v>76</v>
      </c>
      <c r="D63" s="9" t="s">
        <v>132</v>
      </c>
      <c r="E63" s="101"/>
      <c r="F63" s="17"/>
      <c r="G63" s="33"/>
    </row>
    <row r="64" spans="1:8" ht="31.5" x14ac:dyDescent="0.25">
      <c r="A64" s="120"/>
      <c r="B64" s="129"/>
      <c r="C64" s="9" t="s">
        <v>78</v>
      </c>
      <c r="D64" s="9" t="s">
        <v>132</v>
      </c>
      <c r="E64" s="101"/>
      <c r="F64" s="18"/>
      <c r="G64" s="33"/>
    </row>
    <row r="65" spans="1:7" ht="31.5" x14ac:dyDescent="0.25">
      <c r="A65" s="120"/>
      <c r="B65" s="129"/>
      <c r="C65" s="9" t="s">
        <v>79</v>
      </c>
      <c r="D65" s="9" t="s">
        <v>132</v>
      </c>
      <c r="E65" s="101"/>
      <c r="F65" s="31"/>
      <c r="G65" s="33"/>
    </row>
    <row r="66" spans="1:7" ht="27.75" customHeight="1" x14ac:dyDescent="0.25">
      <c r="A66" s="120"/>
      <c r="B66" s="129" t="s">
        <v>80</v>
      </c>
      <c r="C66" s="28" t="s">
        <v>81</v>
      </c>
      <c r="D66" s="9" t="s">
        <v>29</v>
      </c>
      <c r="E66" s="101"/>
      <c r="F66" s="18"/>
      <c r="G66" s="33"/>
    </row>
    <row r="67" spans="1:7" ht="31.5" x14ac:dyDescent="0.25">
      <c r="A67" s="120"/>
      <c r="B67" s="129"/>
      <c r="C67" s="28" t="s">
        <v>82</v>
      </c>
      <c r="D67" s="9" t="s">
        <v>132</v>
      </c>
      <c r="E67" s="102"/>
      <c r="F67" s="18"/>
      <c r="G67" s="33"/>
    </row>
    <row r="68" spans="1:7" ht="56.25" customHeight="1" x14ac:dyDescent="0.25">
      <c r="A68" s="121"/>
      <c r="B68" s="78" t="s">
        <v>115</v>
      </c>
      <c r="C68" s="75" t="s">
        <v>146</v>
      </c>
      <c r="D68" s="9" t="s">
        <v>102</v>
      </c>
      <c r="E68" s="72">
        <v>0.21</v>
      </c>
      <c r="F68" s="31"/>
      <c r="G68" s="17"/>
    </row>
    <row r="69" spans="1:7" ht="15" customHeight="1" x14ac:dyDescent="0.25">
      <c r="A69" s="119" t="s">
        <v>142</v>
      </c>
      <c r="B69" s="99" t="s">
        <v>124</v>
      </c>
      <c r="C69" s="113"/>
      <c r="D69" s="113"/>
      <c r="E69" s="72">
        <f>E70</f>
        <v>3.35</v>
      </c>
      <c r="F69" s="2"/>
      <c r="G69" s="33"/>
    </row>
    <row r="70" spans="1:7" ht="33" customHeight="1" x14ac:dyDescent="0.25">
      <c r="A70" s="120"/>
      <c r="B70" s="126" t="s">
        <v>84</v>
      </c>
      <c r="C70" s="9" t="s">
        <v>85</v>
      </c>
      <c r="D70" s="71" t="s">
        <v>133</v>
      </c>
      <c r="E70" s="112">
        <v>3.35</v>
      </c>
      <c r="F70" s="34"/>
      <c r="G70" s="33"/>
    </row>
    <row r="71" spans="1:7" ht="44.25" customHeight="1" x14ac:dyDescent="0.25">
      <c r="A71" s="120"/>
      <c r="B71" s="127"/>
      <c r="C71" s="9" t="s">
        <v>87</v>
      </c>
      <c r="D71" s="71" t="s">
        <v>133</v>
      </c>
      <c r="E71" s="112"/>
      <c r="F71" s="18"/>
      <c r="G71" s="33"/>
    </row>
    <row r="72" spans="1:7" ht="38.25" customHeight="1" x14ac:dyDescent="0.25">
      <c r="A72" s="120"/>
      <c r="B72" s="127"/>
      <c r="C72" s="9" t="s">
        <v>88</v>
      </c>
      <c r="D72" s="71" t="s">
        <v>133</v>
      </c>
      <c r="E72" s="112"/>
      <c r="F72" s="34"/>
      <c r="G72" s="33"/>
    </row>
    <row r="73" spans="1:7" ht="27" customHeight="1" x14ac:dyDescent="0.25">
      <c r="A73" s="120"/>
      <c r="B73" s="127"/>
      <c r="C73" s="9" t="s">
        <v>89</v>
      </c>
      <c r="D73" s="71" t="s">
        <v>133</v>
      </c>
      <c r="E73" s="112"/>
      <c r="F73" s="18"/>
      <c r="G73" s="33"/>
    </row>
    <row r="74" spans="1:7" ht="105" customHeight="1" x14ac:dyDescent="0.25">
      <c r="A74" s="120"/>
      <c r="B74" s="127"/>
      <c r="C74" s="9" t="s">
        <v>90</v>
      </c>
      <c r="D74" s="71" t="s">
        <v>133</v>
      </c>
      <c r="E74" s="112"/>
      <c r="F74" s="34"/>
      <c r="G74" s="33"/>
    </row>
    <row r="75" spans="1:7" ht="34.5" customHeight="1" x14ac:dyDescent="0.25">
      <c r="A75" s="120"/>
      <c r="B75" s="127"/>
      <c r="C75" s="9" t="s">
        <v>91</v>
      </c>
      <c r="D75" s="71" t="s">
        <v>133</v>
      </c>
      <c r="E75" s="112"/>
      <c r="F75" s="18"/>
      <c r="G75" s="33"/>
    </row>
    <row r="76" spans="1:7" ht="51" customHeight="1" x14ac:dyDescent="0.25">
      <c r="A76" s="120"/>
      <c r="B76" s="127"/>
      <c r="C76" s="9" t="s">
        <v>92</v>
      </c>
      <c r="D76" s="96" t="s">
        <v>133</v>
      </c>
      <c r="E76" s="112"/>
      <c r="F76" s="18"/>
      <c r="G76" s="33"/>
    </row>
    <row r="77" spans="1:7" ht="51.75" customHeight="1" x14ac:dyDescent="0.25">
      <c r="A77" s="120"/>
      <c r="B77" s="127"/>
      <c r="C77" s="9" t="s">
        <v>93</v>
      </c>
      <c r="D77" s="96"/>
      <c r="E77" s="112"/>
      <c r="F77" s="18"/>
      <c r="G77" s="33"/>
    </row>
    <row r="78" spans="1:7" ht="26.25" customHeight="1" x14ac:dyDescent="0.25">
      <c r="A78" s="120"/>
      <c r="B78" s="127"/>
      <c r="C78" s="9" t="s">
        <v>94</v>
      </c>
      <c r="D78" s="96"/>
      <c r="E78" s="112"/>
      <c r="F78" s="18"/>
      <c r="G78" s="33"/>
    </row>
    <row r="79" spans="1:7" x14ac:dyDescent="0.25">
      <c r="A79" s="120"/>
      <c r="B79" s="127"/>
      <c r="C79" s="9" t="s">
        <v>95</v>
      </c>
      <c r="D79" s="96"/>
      <c r="E79" s="112"/>
      <c r="F79" s="18"/>
      <c r="G79" s="33"/>
    </row>
    <row r="80" spans="1:7" ht="62.25" customHeight="1" x14ac:dyDescent="0.25">
      <c r="A80" s="121"/>
      <c r="B80" s="128"/>
      <c r="C80" s="9" t="s">
        <v>96</v>
      </c>
      <c r="D80" s="96"/>
      <c r="E80" s="112"/>
      <c r="F80" s="34"/>
      <c r="G80" s="33"/>
    </row>
    <row r="81" spans="1:7" ht="25.5" customHeight="1" x14ac:dyDescent="0.25">
      <c r="A81" s="59"/>
      <c r="B81" s="114" t="s">
        <v>128</v>
      </c>
      <c r="C81" s="115"/>
      <c r="D81" s="116"/>
      <c r="E81" s="76">
        <f>E10+E37+E61+E69</f>
        <v>12</v>
      </c>
      <c r="F81" s="34"/>
      <c r="G81" s="33"/>
    </row>
    <row r="82" spans="1:7" ht="25.5" customHeight="1" x14ac:dyDescent="0.25">
      <c r="A82" s="59"/>
      <c r="B82" s="79"/>
      <c r="C82" s="9"/>
      <c r="D82" s="71"/>
      <c r="E82" s="76"/>
      <c r="F82" s="34"/>
      <c r="G82" s="33"/>
    </row>
    <row r="83" spans="1:7" ht="64.5" customHeight="1" x14ac:dyDescent="0.25">
      <c r="A83" s="122"/>
      <c r="B83" s="100" t="s">
        <v>126</v>
      </c>
      <c r="C83" s="9" t="s">
        <v>116</v>
      </c>
      <c r="D83" s="9" t="s">
        <v>29</v>
      </c>
      <c r="E83" s="124">
        <v>1.73</v>
      </c>
      <c r="F83" s="2"/>
      <c r="G83" s="33"/>
    </row>
    <row r="84" spans="1:7" ht="64.5" customHeight="1" x14ac:dyDescent="0.25">
      <c r="A84" s="123"/>
      <c r="B84" s="102"/>
      <c r="C84" s="9" t="s">
        <v>127</v>
      </c>
      <c r="D84" s="9" t="s">
        <v>101</v>
      </c>
      <c r="E84" s="125"/>
      <c r="F84" s="2"/>
      <c r="G84" s="33"/>
    </row>
    <row r="85" spans="1:7" ht="60" customHeight="1" x14ac:dyDescent="0.25">
      <c r="A85" s="122"/>
      <c r="B85" s="117" t="s">
        <v>125</v>
      </c>
      <c r="C85" s="48" t="s">
        <v>116</v>
      </c>
      <c r="D85" s="49" t="s">
        <v>117</v>
      </c>
      <c r="E85" s="100">
        <v>0.50029999999999997</v>
      </c>
      <c r="F85" s="2"/>
      <c r="G85" s="33"/>
    </row>
    <row r="86" spans="1:7" ht="36.75" customHeight="1" x14ac:dyDescent="0.25">
      <c r="A86" s="123"/>
      <c r="B86" s="118"/>
      <c r="C86" s="48" t="s">
        <v>118</v>
      </c>
      <c r="D86" s="50" t="s">
        <v>101</v>
      </c>
      <c r="E86" s="102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B81:D81"/>
    <mergeCell ref="A83:A84"/>
    <mergeCell ref="B83:B84"/>
    <mergeCell ref="E83:E84"/>
    <mergeCell ref="A85:A86"/>
    <mergeCell ref="B85:B86"/>
    <mergeCell ref="E85:E86"/>
    <mergeCell ref="E38:E59"/>
    <mergeCell ref="D41:D53"/>
    <mergeCell ref="B43:B53"/>
    <mergeCell ref="B54:B59"/>
    <mergeCell ref="A37:A60"/>
    <mergeCell ref="A61:A68"/>
    <mergeCell ref="B61:D61"/>
    <mergeCell ref="B62:B65"/>
    <mergeCell ref="E62:E67"/>
    <mergeCell ref="B66:B67"/>
    <mergeCell ref="A69:A80"/>
    <mergeCell ref="B69:D69"/>
    <mergeCell ref="B70:B80"/>
    <mergeCell ref="E70:E80"/>
    <mergeCell ref="D76:D80"/>
    <mergeCell ref="E31:E33"/>
    <mergeCell ref="A34:A36"/>
    <mergeCell ref="B34:B36"/>
    <mergeCell ref="C34:C35"/>
    <mergeCell ref="D34:D36"/>
    <mergeCell ref="E34:E36"/>
    <mergeCell ref="B37:D37"/>
    <mergeCell ref="B38:B42"/>
    <mergeCell ref="C38:C39"/>
    <mergeCell ref="A20:A25"/>
    <mergeCell ref="B20:B25"/>
    <mergeCell ref="A31:A33"/>
    <mergeCell ref="B31:B33"/>
    <mergeCell ref="D38:D40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7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5"/>
  <sheetViews>
    <sheetView topLeftCell="A76" zoomScaleNormal="100" workbookViewId="0">
      <selection activeCell="J85" sqref="J85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4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108</v>
      </c>
    </row>
    <row r="2" spans="1:5" x14ac:dyDescent="0.25">
      <c r="E2" s="6" t="s">
        <v>109</v>
      </c>
    </row>
    <row r="3" spans="1:5" x14ac:dyDescent="0.25">
      <c r="E3" s="6" t="s">
        <v>0</v>
      </c>
    </row>
    <row r="4" spans="1:5" x14ac:dyDescent="0.25">
      <c r="E4" s="6" t="s">
        <v>113</v>
      </c>
    </row>
    <row r="6" spans="1:5" x14ac:dyDescent="0.25">
      <c r="B6" s="89" t="s">
        <v>1</v>
      </c>
      <c r="C6" s="89"/>
      <c r="D6" s="89"/>
      <c r="E6" s="89"/>
    </row>
    <row r="7" spans="1:5" ht="50.25" customHeight="1" x14ac:dyDescent="0.25">
      <c r="B7" s="108" t="s">
        <v>143</v>
      </c>
      <c r="C7" s="108"/>
      <c r="D7" s="108"/>
      <c r="E7" s="108"/>
    </row>
    <row r="9" spans="1:5" ht="40.5" customHeight="1" x14ac:dyDescent="0.25">
      <c r="A9" s="59"/>
      <c r="B9" s="68" t="s">
        <v>2</v>
      </c>
      <c r="C9" s="67" t="s">
        <v>3</v>
      </c>
      <c r="D9" s="67" t="s">
        <v>4</v>
      </c>
      <c r="E9" s="67" t="s">
        <v>5</v>
      </c>
    </row>
    <row r="10" spans="1:5" ht="21" customHeight="1" x14ac:dyDescent="0.25">
      <c r="A10" s="60" t="s">
        <v>120</v>
      </c>
      <c r="B10" s="115" t="s">
        <v>121</v>
      </c>
      <c r="C10" s="115"/>
      <c r="D10" s="116"/>
      <c r="E10" s="62">
        <f>E11+E20+E26+E27+E31+E34</f>
        <v>5.5600000000000005</v>
      </c>
    </row>
    <row r="11" spans="1:5" ht="17.25" customHeight="1" x14ac:dyDescent="0.25">
      <c r="A11" s="119" t="s">
        <v>134</v>
      </c>
      <c r="B11" s="117" t="s">
        <v>32</v>
      </c>
      <c r="C11" s="9" t="s">
        <v>6</v>
      </c>
      <c r="D11" s="9"/>
      <c r="E11" s="90">
        <v>1.9</v>
      </c>
    </row>
    <row r="12" spans="1:5" x14ac:dyDescent="0.25">
      <c r="A12" s="120"/>
      <c r="B12" s="130"/>
      <c r="C12" s="10" t="s">
        <v>7</v>
      </c>
      <c r="D12" s="63" t="s">
        <v>8</v>
      </c>
      <c r="E12" s="90"/>
    </row>
    <row r="13" spans="1:5" x14ac:dyDescent="0.25">
      <c r="A13" s="120"/>
      <c r="B13" s="130"/>
      <c r="C13" s="10" t="s">
        <v>9</v>
      </c>
      <c r="D13" s="63" t="s">
        <v>105</v>
      </c>
      <c r="E13" s="90"/>
    </row>
    <row r="14" spans="1:5" x14ac:dyDescent="0.25">
      <c r="A14" s="120"/>
      <c r="B14" s="130"/>
      <c r="C14" s="10" t="s">
        <v>10</v>
      </c>
      <c r="D14" s="96" t="s">
        <v>29</v>
      </c>
      <c r="E14" s="90"/>
    </row>
    <row r="15" spans="1:5" x14ac:dyDescent="0.25">
      <c r="A15" s="120"/>
      <c r="B15" s="130"/>
      <c r="C15" s="9" t="s">
        <v>12</v>
      </c>
      <c r="D15" s="96"/>
      <c r="E15" s="90"/>
    </row>
    <row r="16" spans="1:5" x14ac:dyDescent="0.25">
      <c r="A16" s="120"/>
      <c r="B16" s="130"/>
      <c r="C16" s="9" t="s">
        <v>106</v>
      </c>
      <c r="D16" s="63" t="s">
        <v>129</v>
      </c>
      <c r="E16" s="90"/>
    </row>
    <row r="17" spans="1:7" ht="31.5" x14ac:dyDescent="0.25">
      <c r="A17" s="120"/>
      <c r="B17" s="130"/>
      <c r="C17" s="9" t="s">
        <v>14</v>
      </c>
      <c r="D17" s="63" t="s">
        <v>130</v>
      </c>
      <c r="E17" s="90"/>
    </row>
    <row r="18" spans="1:7" ht="31.5" x14ac:dyDescent="0.25">
      <c r="A18" s="120"/>
      <c r="B18" s="130"/>
      <c r="C18" s="9" t="s">
        <v>16</v>
      </c>
      <c r="D18" s="63" t="s">
        <v>130</v>
      </c>
      <c r="E18" s="90"/>
    </row>
    <row r="19" spans="1:7" x14ac:dyDescent="0.25">
      <c r="A19" s="121"/>
      <c r="B19" s="130"/>
      <c r="C19" s="13" t="s">
        <v>17</v>
      </c>
      <c r="D19" s="14" t="s">
        <v>130</v>
      </c>
      <c r="E19" s="90"/>
    </row>
    <row r="20" spans="1:7" ht="57.75" customHeight="1" x14ac:dyDescent="0.25">
      <c r="A20" s="119" t="s">
        <v>135</v>
      </c>
      <c r="B20" s="109" t="s">
        <v>18</v>
      </c>
      <c r="C20" s="9" t="s">
        <v>19</v>
      </c>
      <c r="D20" s="63" t="s">
        <v>20</v>
      </c>
      <c r="E20" s="100">
        <v>1.33</v>
      </c>
    </row>
    <row r="21" spans="1:7" ht="31.5" x14ac:dyDescent="0.25">
      <c r="A21" s="120"/>
      <c r="B21" s="110"/>
      <c r="C21" s="9" t="s">
        <v>21</v>
      </c>
      <c r="D21" s="63" t="s">
        <v>20</v>
      </c>
      <c r="E21" s="101"/>
    </row>
    <row r="22" spans="1:7" x14ac:dyDescent="0.25">
      <c r="A22" s="120"/>
      <c r="B22" s="110"/>
      <c r="C22" s="9" t="s">
        <v>22</v>
      </c>
      <c r="D22" s="63" t="s">
        <v>8</v>
      </c>
      <c r="E22" s="101"/>
    </row>
    <row r="23" spans="1:7" ht="47.25" x14ac:dyDescent="0.25">
      <c r="A23" s="120"/>
      <c r="B23" s="110"/>
      <c r="C23" s="9" t="s">
        <v>23</v>
      </c>
      <c r="D23" s="63" t="s">
        <v>8</v>
      </c>
      <c r="E23" s="101"/>
    </row>
    <row r="24" spans="1:7" x14ac:dyDescent="0.25">
      <c r="A24" s="120"/>
      <c r="B24" s="110"/>
      <c r="C24" s="9" t="s">
        <v>24</v>
      </c>
      <c r="D24" s="63" t="s">
        <v>25</v>
      </c>
      <c r="E24" s="101"/>
    </row>
    <row r="25" spans="1:7" x14ac:dyDescent="0.25">
      <c r="A25" s="121"/>
      <c r="B25" s="131"/>
      <c r="C25" s="9" t="s">
        <v>26</v>
      </c>
      <c r="D25" s="63" t="s">
        <v>25</v>
      </c>
      <c r="E25" s="102"/>
    </row>
    <row r="26" spans="1:7" ht="31.5" x14ac:dyDescent="0.25">
      <c r="A26" s="61" t="s">
        <v>136</v>
      </c>
      <c r="B26" s="64" t="s">
        <v>27</v>
      </c>
      <c r="C26" s="9" t="s">
        <v>28</v>
      </c>
      <c r="D26" s="63" t="s">
        <v>29</v>
      </c>
      <c r="E26" s="67">
        <v>0.12</v>
      </c>
    </row>
    <row r="27" spans="1:7" ht="32.25" customHeight="1" x14ac:dyDescent="0.25">
      <c r="A27" s="119" t="s">
        <v>137</v>
      </c>
      <c r="B27" s="109" t="s">
        <v>30</v>
      </c>
      <c r="C27" s="9" t="s">
        <v>31</v>
      </c>
      <c r="D27" s="63" t="s">
        <v>25</v>
      </c>
      <c r="E27" s="112">
        <v>0.82</v>
      </c>
    </row>
    <row r="28" spans="1:7" ht="39" customHeight="1" x14ac:dyDescent="0.25">
      <c r="A28" s="120"/>
      <c r="B28" s="110"/>
      <c r="C28" s="9" t="s">
        <v>33</v>
      </c>
      <c r="D28" s="63" t="s">
        <v>34</v>
      </c>
      <c r="E28" s="112"/>
    </row>
    <row r="29" spans="1:7" ht="30" customHeight="1" x14ac:dyDescent="0.25">
      <c r="A29" s="120"/>
      <c r="B29" s="110"/>
      <c r="C29" s="9" t="s">
        <v>35</v>
      </c>
      <c r="D29" s="9" t="s">
        <v>36</v>
      </c>
      <c r="E29" s="112"/>
      <c r="F29" s="16"/>
      <c r="G29" s="17"/>
    </row>
    <row r="30" spans="1:7" x14ac:dyDescent="0.25">
      <c r="A30" s="121"/>
      <c r="B30" s="110"/>
      <c r="C30" s="13" t="s">
        <v>37</v>
      </c>
      <c r="D30" s="13" t="s">
        <v>130</v>
      </c>
      <c r="E30" s="112"/>
      <c r="F30" s="18"/>
      <c r="G30" s="17"/>
    </row>
    <row r="31" spans="1:7" ht="15" customHeight="1" x14ac:dyDescent="0.25">
      <c r="A31" s="119" t="s">
        <v>138</v>
      </c>
      <c r="B31" s="129" t="s">
        <v>38</v>
      </c>
      <c r="C31" s="9" t="s">
        <v>39</v>
      </c>
      <c r="D31" s="63" t="s">
        <v>25</v>
      </c>
      <c r="E31" s="112">
        <v>0.65</v>
      </c>
      <c r="F31" s="19"/>
      <c r="G31" s="17"/>
    </row>
    <row r="32" spans="1:7" ht="38.25" customHeight="1" x14ac:dyDescent="0.25">
      <c r="A32" s="120"/>
      <c r="B32" s="129"/>
      <c r="C32" s="9" t="s">
        <v>40</v>
      </c>
      <c r="D32" s="63" t="s">
        <v>25</v>
      </c>
      <c r="E32" s="112"/>
      <c r="F32" s="18"/>
      <c r="G32" s="17"/>
    </row>
    <row r="33" spans="1:8" ht="63" x14ac:dyDescent="0.25">
      <c r="A33" s="121"/>
      <c r="B33" s="129"/>
      <c r="C33" s="9" t="s">
        <v>41</v>
      </c>
      <c r="D33" s="20" t="s">
        <v>29</v>
      </c>
      <c r="E33" s="112"/>
      <c r="F33" s="21"/>
      <c r="G33" s="22"/>
    </row>
    <row r="34" spans="1:8" ht="44.25" customHeight="1" x14ac:dyDescent="0.25">
      <c r="A34" s="119" t="s">
        <v>139</v>
      </c>
      <c r="B34" s="129" t="s">
        <v>42</v>
      </c>
      <c r="C34" s="111" t="s">
        <v>43</v>
      </c>
      <c r="D34" s="96" t="s">
        <v>44</v>
      </c>
      <c r="E34" s="112">
        <v>0.74</v>
      </c>
      <c r="F34" s="23"/>
      <c r="G34" s="22"/>
    </row>
    <row r="35" spans="1:8" x14ac:dyDescent="0.25">
      <c r="A35" s="120"/>
      <c r="B35" s="129"/>
      <c r="C35" s="111"/>
      <c r="D35" s="96"/>
      <c r="E35" s="112"/>
      <c r="F35" s="21"/>
      <c r="G35" s="22"/>
    </row>
    <row r="36" spans="1:8" x14ac:dyDescent="0.25">
      <c r="A36" s="121"/>
      <c r="B36" s="129"/>
      <c r="C36" s="66" t="s">
        <v>45</v>
      </c>
      <c r="D36" s="96"/>
      <c r="E36" s="112"/>
      <c r="F36" s="25"/>
      <c r="G36" s="22"/>
    </row>
    <row r="37" spans="1:8" ht="15" customHeight="1" x14ac:dyDescent="0.25">
      <c r="A37" s="119" t="s">
        <v>140</v>
      </c>
      <c r="B37" s="98" t="s">
        <v>122</v>
      </c>
      <c r="C37" s="98"/>
      <c r="D37" s="99"/>
      <c r="E37" s="62">
        <f>E38+E60</f>
        <v>1.2</v>
      </c>
      <c r="F37" s="2"/>
      <c r="G37" s="17"/>
    </row>
    <row r="38" spans="1:8" x14ac:dyDescent="0.25">
      <c r="A38" s="120"/>
      <c r="B38" s="129" t="s">
        <v>46</v>
      </c>
      <c r="C38" s="105" t="s">
        <v>47</v>
      </c>
      <c r="D38" s="96" t="s">
        <v>29</v>
      </c>
      <c r="E38" s="112">
        <v>1.1499999999999999</v>
      </c>
      <c r="F38" s="19"/>
      <c r="G38" s="17"/>
      <c r="H38" s="26"/>
    </row>
    <row r="39" spans="1:8" ht="15" customHeight="1" x14ac:dyDescent="0.25">
      <c r="A39" s="120"/>
      <c r="B39" s="129"/>
      <c r="C39" s="105"/>
      <c r="D39" s="96"/>
      <c r="E39" s="112"/>
      <c r="F39" s="19"/>
      <c r="G39" s="17"/>
      <c r="H39" s="26"/>
    </row>
    <row r="40" spans="1:8" x14ac:dyDescent="0.25">
      <c r="A40" s="120"/>
      <c r="B40" s="129"/>
      <c r="C40" s="65" t="s">
        <v>49</v>
      </c>
      <c r="D40" s="96"/>
      <c r="E40" s="112"/>
      <c r="F40" s="18"/>
      <c r="G40" s="17"/>
      <c r="H40" s="26"/>
    </row>
    <row r="41" spans="1:8" ht="30" customHeight="1" x14ac:dyDescent="0.25">
      <c r="A41" s="120"/>
      <c r="B41" s="129"/>
      <c r="C41" s="65" t="s">
        <v>50</v>
      </c>
      <c r="D41" s="103" t="s">
        <v>131</v>
      </c>
      <c r="E41" s="112"/>
      <c r="F41" s="16"/>
      <c r="G41" s="17"/>
      <c r="H41" s="26"/>
    </row>
    <row r="42" spans="1:8" ht="48.75" customHeight="1" x14ac:dyDescent="0.25">
      <c r="A42" s="120"/>
      <c r="B42" s="129"/>
      <c r="C42" s="65" t="s">
        <v>51</v>
      </c>
      <c r="D42" s="103"/>
      <c r="E42" s="112"/>
      <c r="F42" s="18"/>
      <c r="G42" s="17"/>
      <c r="H42" s="26"/>
    </row>
    <row r="43" spans="1:8" ht="47.25" x14ac:dyDescent="0.25">
      <c r="A43" s="120"/>
      <c r="B43" s="126" t="s">
        <v>52</v>
      </c>
      <c r="C43" s="28" t="s">
        <v>53</v>
      </c>
      <c r="D43" s="103"/>
      <c r="E43" s="112"/>
      <c r="F43" s="16"/>
      <c r="G43" s="17"/>
      <c r="H43" s="26"/>
    </row>
    <row r="44" spans="1:8" ht="47.25" x14ac:dyDescent="0.25">
      <c r="A44" s="120"/>
      <c r="B44" s="127"/>
      <c r="C44" s="66" t="s">
        <v>54</v>
      </c>
      <c r="D44" s="103"/>
      <c r="E44" s="112"/>
      <c r="F44" s="18"/>
      <c r="G44" s="17"/>
      <c r="H44" s="26"/>
    </row>
    <row r="45" spans="1:8" ht="31.5" x14ac:dyDescent="0.25">
      <c r="A45" s="120"/>
      <c r="B45" s="127"/>
      <c r="C45" s="28" t="s">
        <v>55</v>
      </c>
      <c r="D45" s="103"/>
      <c r="E45" s="112"/>
      <c r="F45" s="16"/>
      <c r="G45" s="17"/>
      <c r="H45" s="26"/>
    </row>
    <row r="46" spans="1:8" ht="31.5" x14ac:dyDescent="0.25">
      <c r="A46" s="120"/>
      <c r="B46" s="127"/>
      <c r="C46" s="28" t="s">
        <v>56</v>
      </c>
      <c r="D46" s="103"/>
      <c r="E46" s="112"/>
      <c r="F46" s="18"/>
      <c r="G46" s="17"/>
      <c r="H46" s="26"/>
    </row>
    <row r="47" spans="1:8" x14ac:dyDescent="0.25">
      <c r="A47" s="120"/>
      <c r="B47" s="127"/>
      <c r="C47" s="28" t="s">
        <v>57</v>
      </c>
      <c r="D47" s="103"/>
      <c r="E47" s="112"/>
      <c r="F47" s="16"/>
      <c r="G47" s="17"/>
      <c r="H47" s="26"/>
    </row>
    <row r="48" spans="1:8" ht="31.5" x14ac:dyDescent="0.25">
      <c r="A48" s="120"/>
      <c r="B48" s="127"/>
      <c r="C48" s="28" t="s">
        <v>58</v>
      </c>
      <c r="D48" s="103"/>
      <c r="E48" s="112"/>
      <c r="F48" s="18"/>
      <c r="G48" s="17"/>
      <c r="H48" s="26"/>
    </row>
    <row r="49" spans="1:8" ht="31.5" x14ac:dyDescent="0.25">
      <c r="A49" s="120"/>
      <c r="B49" s="127"/>
      <c r="C49" s="28" t="s">
        <v>59</v>
      </c>
      <c r="D49" s="103"/>
      <c r="E49" s="112"/>
      <c r="F49" s="16"/>
      <c r="G49" s="17"/>
      <c r="H49" s="26"/>
    </row>
    <row r="50" spans="1:8" x14ac:dyDescent="0.25">
      <c r="A50" s="120"/>
      <c r="B50" s="127"/>
      <c r="C50" s="28" t="s">
        <v>60</v>
      </c>
      <c r="D50" s="103"/>
      <c r="E50" s="112"/>
      <c r="F50" s="18"/>
      <c r="G50" s="17"/>
      <c r="H50" s="26"/>
    </row>
    <row r="51" spans="1:8" ht="31.5" x14ac:dyDescent="0.25">
      <c r="A51" s="120"/>
      <c r="B51" s="127"/>
      <c r="C51" s="28" t="s">
        <v>61</v>
      </c>
      <c r="D51" s="103"/>
      <c r="E51" s="112"/>
      <c r="F51" s="16"/>
      <c r="G51" s="17"/>
      <c r="H51" s="26"/>
    </row>
    <row r="52" spans="1:8" x14ac:dyDescent="0.25">
      <c r="A52" s="120"/>
      <c r="B52" s="127"/>
      <c r="C52" s="28" t="s">
        <v>62</v>
      </c>
      <c r="D52" s="103"/>
      <c r="E52" s="112"/>
      <c r="F52" s="18"/>
      <c r="G52" s="17"/>
      <c r="H52" s="26"/>
    </row>
    <row r="53" spans="1:8" x14ac:dyDescent="0.25">
      <c r="A53" s="120"/>
      <c r="B53" s="127"/>
      <c r="C53" s="29" t="s">
        <v>63</v>
      </c>
      <c r="D53" s="103"/>
      <c r="E53" s="112"/>
      <c r="F53" s="16"/>
      <c r="G53" s="17"/>
      <c r="H53" s="26"/>
    </row>
    <row r="54" spans="1:8" ht="51.75" customHeight="1" x14ac:dyDescent="0.25">
      <c r="A54" s="120"/>
      <c r="B54" s="116" t="s">
        <v>64</v>
      </c>
      <c r="C54" s="28" t="s">
        <v>65</v>
      </c>
      <c r="D54" s="9" t="s">
        <v>29</v>
      </c>
      <c r="E54" s="112"/>
      <c r="F54" s="18"/>
      <c r="G54" s="17"/>
    </row>
    <row r="55" spans="1:8" ht="31.5" x14ac:dyDescent="0.25">
      <c r="A55" s="120"/>
      <c r="B55" s="116"/>
      <c r="C55" s="66" t="s">
        <v>66</v>
      </c>
      <c r="D55" s="9" t="s">
        <v>29</v>
      </c>
      <c r="E55" s="112"/>
      <c r="F55" s="18"/>
      <c r="G55" s="17"/>
    </row>
    <row r="56" spans="1:8" ht="94.5" x14ac:dyDescent="0.25">
      <c r="A56" s="120"/>
      <c r="B56" s="116"/>
      <c r="C56" s="9" t="s">
        <v>67</v>
      </c>
      <c r="D56" s="9" t="s">
        <v>34</v>
      </c>
      <c r="E56" s="112"/>
      <c r="F56" s="18"/>
      <c r="G56" s="17"/>
    </row>
    <row r="57" spans="1:8" ht="30" customHeight="1" x14ac:dyDescent="0.25">
      <c r="A57" s="120"/>
      <c r="B57" s="116"/>
      <c r="C57" s="9" t="s">
        <v>97</v>
      </c>
      <c r="D57" s="9" t="s">
        <v>48</v>
      </c>
      <c r="E57" s="112"/>
      <c r="F57" s="18"/>
      <c r="G57" s="17"/>
    </row>
    <row r="58" spans="1:8" ht="47.25" x14ac:dyDescent="0.25">
      <c r="A58" s="120"/>
      <c r="B58" s="116"/>
      <c r="C58" s="28" t="s">
        <v>68</v>
      </c>
      <c r="D58" s="9" t="s">
        <v>69</v>
      </c>
      <c r="E58" s="112"/>
      <c r="F58" s="18"/>
      <c r="G58" s="17"/>
    </row>
    <row r="59" spans="1:8" ht="31.5" x14ac:dyDescent="0.25">
      <c r="A59" s="120"/>
      <c r="B59" s="116"/>
      <c r="C59" s="28" t="s">
        <v>145</v>
      </c>
      <c r="D59" s="9" t="s">
        <v>71</v>
      </c>
      <c r="E59" s="112"/>
      <c r="F59" s="18"/>
      <c r="G59" s="17"/>
    </row>
    <row r="60" spans="1:8" ht="31.5" x14ac:dyDescent="0.25">
      <c r="A60" s="121"/>
      <c r="B60" s="70" t="s">
        <v>72</v>
      </c>
      <c r="C60" s="28" t="s">
        <v>73</v>
      </c>
      <c r="D60" s="9" t="s">
        <v>69</v>
      </c>
      <c r="E60" s="67">
        <v>0.05</v>
      </c>
      <c r="F60" s="16"/>
      <c r="G60" s="17"/>
    </row>
    <row r="61" spans="1:8" ht="15" customHeight="1" x14ac:dyDescent="0.25">
      <c r="A61" s="119" t="s">
        <v>141</v>
      </c>
      <c r="B61" s="99" t="s">
        <v>123</v>
      </c>
      <c r="C61" s="113"/>
      <c r="D61" s="113"/>
      <c r="E61" s="67">
        <f>E62+E68</f>
        <v>1.89</v>
      </c>
      <c r="F61" s="31"/>
      <c r="G61" s="17"/>
    </row>
    <row r="62" spans="1:8" ht="44.25" customHeight="1" x14ac:dyDescent="0.25">
      <c r="A62" s="120"/>
      <c r="B62" s="129" t="s">
        <v>74</v>
      </c>
      <c r="C62" s="66" t="s">
        <v>75</v>
      </c>
      <c r="D62" s="9" t="s">
        <v>101</v>
      </c>
      <c r="E62" s="100">
        <v>1.68</v>
      </c>
      <c r="F62" s="32"/>
      <c r="G62" s="17"/>
    </row>
    <row r="63" spans="1:8" x14ac:dyDescent="0.25">
      <c r="A63" s="120"/>
      <c r="B63" s="129"/>
      <c r="C63" s="9" t="s">
        <v>76</v>
      </c>
      <c r="D63" s="9" t="s">
        <v>132</v>
      </c>
      <c r="E63" s="101"/>
      <c r="F63" s="17"/>
      <c r="G63" s="33"/>
    </row>
    <row r="64" spans="1:8" ht="31.5" x14ac:dyDescent="0.25">
      <c r="A64" s="120"/>
      <c r="B64" s="129"/>
      <c r="C64" s="9" t="s">
        <v>78</v>
      </c>
      <c r="D64" s="9" t="s">
        <v>132</v>
      </c>
      <c r="E64" s="101"/>
      <c r="F64" s="18"/>
      <c r="G64" s="33"/>
    </row>
    <row r="65" spans="1:7" ht="31.5" x14ac:dyDescent="0.25">
      <c r="A65" s="120"/>
      <c r="B65" s="129"/>
      <c r="C65" s="9" t="s">
        <v>79</v>
      </c>
      <c r="D65" s="9" t="s">
        <v>132</v>
      </c>
      <c r="E65" s="101"/>
      <c r="F65" s="31"/>
      <c r="G65" s="33"/>
    </row>
    <row r="66" spans="1:7" ht="27.75" customHeight="1" x14ac:dyDescent="0.25">
      <c r="A66" s="120"/>
      <c r="B66" s="129" t="s">
        <v>80</v>
      </c>
      <c r="C66" s="28" t="s">
        <v>81</v>
      </c>
      <c r="D66" s="9" t="s">
        <v>29</v>
      </c>
      <c r="E66" s="101"/>
      <c r="F66" s="18"/>
      <c r="G66" s="33"/>
    </row>
    <row r="67" spans="1:7" ht="31.5" x14ac:dyDescent="0.25">
      <c r="A67" s="120"/>
      <c r="B67" s="129"/>
      <c r="C67" s="28" t="s">
        <v>82</v>
      </c>
      <c r="D67" s="9" t="s">
        <v>132</v>
      </c>
      <c r="E67" s="102"/>
      <c r="F67" s="18"/>
      <c r="G67" s="33"/>
    </row>
    <row r="68" spans="1:7" ht="56.25" customHeight="1" x14ac:dyDescent="0.25">
      <c r="A68" s="121"/>
      <c r="B68" s="70" t="s">
        <v>115</v>
      </c>
      <c r="C68" s="66" t="s">
        <v>147</v>
      </c>
      <c r="D68" s="9" t="s">
        <v>102</v>
      </c>
      <c r="E68" s="67">
        <v>0.21</v>
      </c>
      <c r="F68" s="31"/>
      <c r="G68" s="17"/>
    </row>
    <row r="69" spans="1:7" ht="15" customHeight="1" x14ac:dyDescent="0.25">
      <c r="A69" s="119" t="s">
        <v>142</v>
      </c>
      <c r="B69" s="99" t="s">
        <v>124</v>
      </c>
      <c r="C69" s="113"/>
      <c r="D69" s="113"/>
      <c r="E69" s="67">
        <f>E70</f>
        <v>3.35</v>
      </c>
      <c r="F69" s="2"/>
      <c r="G69" s="33"/>
    </row>
    <row r="70" spans="1:7" ht="33" customHeight="1" x14ac:dyDescent="0.25">
      <c r="A70" s="120"/>
      <c r="B70" s="126" t="s">
        <v>84</v>
      </c>
      <c r="C70" s="9" t="s">
        <v>85</v>
      </c>
      <c r="D70" s="63" t="s">
        <v>133</v>
      </c>
      <c r="E70" s="112">
        <v>3.35</v>
      </c>
      <c r="F70" s="34"/>
      <c r="G70" s="33"/>
    </row>
    <row r="71" spans="1:7" ht="44.25" customHeight="1" x14ac:dyDescent="0.25">
      <c r="A71" s="120"/>
      <c r="B71" s="127"/>
      <c r="C71" s="9" t="s">
        <v>87</v>
      </c>
      <c r="D71" s="63" t="s">
        <v>133</v>
      </c>
      <c r="E71" s="112"/>
      <c r="F71" s="18"/>
      <c r="G71" s="33"/>
    </row>
    <row r="72" spans="1:7" ht="38.25" customHeight="1" x14ac:dyDescent="0.25">
      <c r="A72" s="120"/>
      <c r="B72" s="127"/>
      <c r="C72" s="9" t="s">
        <v>88</v>
      </c>
      <c r="D72" s="63" t="s">
        <v>133</v>
      </c>
      <c r="E72" s="112"/>
      <c r="F72" s="34"/>
      <c r="G72" s="33"/>
    </row>
    <row r="73" spans="1:7" ht="27" customHeight="1" x14ac:dyDescent="0.25">
      <c r="A73" s="120"/>
      <c r="B73" s="127"/>
      <c r="C73" s="9" t="s">
        <v>89</v>
      </c>
      <c r="D73" s="63" t="s">
        <v>133</v>
      </c>
      <c r="E73" s="112"/>
      <c r="F73" s="18"/>
      <c r="G73" s="33"/>
    </row>
    <row r="74" spans="1:7" ht="105" customHeight="1" x14ac:dyDescent="0.25">
      <c r="A74" s="120"/>
      <c r="B74" s="127"/>
      <c r="C74" s="9" t="s">
        <v>90</v>
      </c>
      <c r="D74" s="63" t="s">
        <v>133</v>
      </c>
      <c r="E74" s="112"/>
      <c r="F74" s="34"/>
      <c r="G74" s="33"/>
    </row>
    <row r="75" spans="1:7" ht="34.5" customHeight="1" x14ac:dyDescent="0.25">
      <c r="A75" s="120"/>
      <c r="B75" s="127"/>
      <c r="C75" s="9" t="s">
        <v>91</v>
      </c>
      <c r="D75" s="63" t="s">
        <v>133</v>
      </c>
      <c r="E75" s="112"/>
      <c r="F75" s="18"/>
      <c r="G75" s="33"/>
    </row>
    <row r="76" spans="1:7" ht="51" customHeight="1" x14ac:dyDescent="0.25">
      <c r="A76" s="120"/>
      <c r="B76" s="127"/>
      <c r="C76" s="9" t="s">
        <v>92</v>
      </c>
      <c r="D76" s="96" t="s">
        <v>133</v>
      </c>
      <c r="E76" s="112"/>
      <c r="F76" s="18"/>
      <c r="G76" s="33"/>
    </row>
    <row r="77" spans="1:7" ht="51.75" customHeight="1" x14ac:dyDescent="0.25">
      <c r="A77" s="120"/>
      <c r="B77" s="127"/>
      <c r="C77" s="9" t="s">
        <v>93</v>
      </c>
      <c r="D77" s="96"/>
      <c r="E77" s="112"/>
      <c r="F77" s="18"/>
      <c r="G77" s="33"/>
    </row>
    <row r="78" spans="1:7" ht="26.25" customHeight="1" x14ac:dyDescent="0.25">
      <c r="A78" s="120"/>
      <c r="B78" s="127"/>
      <c r="C78" s="9" t="s">
        <v>94</v>
      </c>
      <c r="D78" s="96"/>
      <c r="E78" s="112"/>
      <c r="F78" s="18"/>
      <c r="G78" s="33"/>
    </row>
    <row r="79" spans="1:7" x14ac:dyDescent="0.25">
      <c r="A79" s="120"/>
      <c r="B79" s="127"/>
      <c r="C79" s="9" t="s">
        <v>95</v>
      </c>
      <c r="D79" s="96"/>
      <c r="E79" s="112"/>
      <c r="F79" s="18"/>
      <c r="G79" s="33"/>
    </row>
    <row r="80" spans="1:7" ht="62.25" customHeight="1" x14ac:dyDescent="0.25">
      <c r="A80" s="121"/>
      <c r="B80" s="128"/>
      <c r="C80" s="9" t="s">
        <v>96</v>
      </c>
      <c r="D80" s="96"/>
      <c r="E80" s="112"/>
      <c r="F80" s="34"/>
      <c r="G80" s="33"/>
    </row>
    <row r="81" spans="1:7" ht="25.5" customHeight="1" x14ac:dyDescent="0.25">
      <c r="A81" s="59"/>
      <c r="B81" s="114" t="s">
        <v>128</v>
      </c>
      <c r="C81" s="115"/>
      <c r="D81" s="116"/>
      <c r="E81" s="62">
        <f>E10+E37+E61+E69</f>
        <v>12</v>
      </c>
      <c r="F81" s="34"/>
      <c r="G81" s="33"/>
    </row>
    <row r="82" spans="1:7" ht="25.5" customHeight="1" x14ac:dyDescent="0.25">
      <c r="A82" s="59"/>
      <c r="B82" s="69"/>
      <c r="C82" s="9"/>
      <c r="D82" s="63"/>
      <c r="E82" s="62"/>
      <c r="F82" s="34"/>
      <c r="G82" s="33"/>
    </row>
    <row r="83" spans="1:7" ht="64.5" customHeight="1" x14ac:dyDescent="0.25">
      <c r="A83" s="122"/>
      <c r="B83" s="100" t="s">
        <v>126</v>
      </c>
      <c r="C83" s="9" t="s">
        <v>116</v>
      </c>
      <c r="D83" s="9" t="s">
        <v>29</v>
      </c>
      <c r="E83" s="124">
        <v>1.73</v>
      </c>
      <c r="F83" s="2"/>
      <c r="G83" s="33"/>
    </row>
    <row r="84" spans="1:7" ht="64.5" customHeight="1" x14ac:dyDescent="0.25">
      <c r="A84" s="123"/>
      <c r="B84" s="102"/>
      <c r="C84" s="9" t="s">
        <v>127</v>
      </c>
      <c r="D84" s="9" t="s">
        <v>101</v>
      </c>
      <c r="E84" s="125"/>
      <c r="F84" s="2"/>
      <c r="G84" s="33"/>
    </row>
    <row r="85" spans="1:7" ht="60" customHeight="1" x14ac:dyDescent="0.25">
      <c r="A85" s="122"/>
      <c r="B85" s="117" t="s">
        <v>125</v>
      </c>
      <c r="C85" s="48" t="s">
        <v>116</v>
      </c>
      <c r="D85" s="49" t="s">
        <v>117</v>
      </c>
      <c r="E85" s="100">
        <v>0.43390000000000001</v>
      </c>
      <c r="F85" s="2"/>
      <c r="G85" s="33"/>
    </row>
    <row r="86" spans="1:7" ht="36.75" customHeight="1" x14ac:dyDescent="0.25">
      <c r="A86" s="123"/>
      <c r="B86" s="118"/>
      <c r="C86" s="48" t="s">
        <v>118</v>
      </c>
      <c r="D86" s="50" t="s">
        <v>101</v>
      </c>
      <c r="E86" s="102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  <mergeCell ref="A20:A25"/>
    <mergeCell ref="B20:B25"/>
    <mergeCell ref="A31:A33"/>
    <mergeCell ref="B31:B33"/>
    <mergeCell ref="D38:D40"/>
    <mergeCell ref="E31:E33"/>
    <mergeCell ref="A34:A36"/>
    <mergeCell ref="B34:B36"/>
    <mergeCell ref="C34:C35"/>
    <mergeCell ref="D34:D36"/>
    <mergeCell ref="E34:E36"/>
    <mergeCell ref="A69:A80"/>
    <mergeCell ref="B69:D69"/>
    <mergeCell ref="B70:B80"/>
    <mergeCell ref="E70:E80"/>
    <mergeCell ref="D76:D80"/>
    <mergeCell ref="A61:A68"/>
    <mergeCell ref="B61:D61"/>
    <mergeCell ref="B62:B65"/>
    <mergeCell ref="E62:E67"/>
    <mergeCell ref="B66:B67"/>
    <mergeCell ref="E38:E59"/>
    <mergeCell ref="D41:D53"/>
    <mergeCell ref="B43:B53"/>
    <mergeCell ref="B54:B59"/>
    <mergeCell ref="A37:A60"/>
    <mergeCell ref="B37:D37"/>
    <mergeCell ref="B38:B42"/>
    <mergeCell ref="C38:C39"/>
    <mergeCell ref="B81:D81"/>
    <mergeCell ref="A83:A84"/>
    <mergeCell ref="B83:B84"/>
    <mergeCell ref="E83:E84"/>
    <mergeCell ref="A85:A86"/>
    <mergeCell ref="B85:B86"/>
    <mergeCell ref="E85:E86"/>
  </mergeCells>
  <pageMargins left="0.31496062992125984" right="0.31496062992125984" top="0.3543307086614173" bottom="0.3543307086614173" header="0.31496062992125984" footer="0.31496062992125984"/>
  <pageSetup paperSize="9" scale="70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5"/>
  <sheetViews>
    <sheetView tabSelected="1" zoomScaleNormal="100" workbookViewId="0">
      <selection activeCell="P13" sqref="P13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4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108</v>
      </c>
    </row>
    <row r="2" spans="1:5" x14ac:dyDescent="0.25">
      <c r="E2" s="6" t="s">
        <v>109</v>
      </c>
    </row>
    <row r="3" spans="1:5" x14ac:dyDescent="0.25">
      <c r="E3" s="6" t="s">
        <v>0</v>
      </c>
    </row>
    <row r="4" spans="1:5" x14ac:dyDescent="0.25">
      <c r="E4" s="6" t="s">
        <v>113</v>
      </c>
    </row>
    <row r="6" spans="1:5" x14ac:dyDescent="0.25">
      <c r="B6" s="89" t="s">
        <v>1</v>
      </c>
      <c r="C6" s="89"/>
      <c r="D6" s="89"/>
      <c r="E6" s="89"/>
    </row>
    <row r="7" spans="1:5" ht="50.25" customHeight="1" x14ac:dyDescent="0.25">
      <c r="B7" s="108" t="s">
        <v>148</v>
      </c>
      <c r="C7" s="108"/>
      <c r="D7" s="108"/>
      <c r="E7" s="108"/>
    </row>
    <row r="9" spans="1:5" ht="40.5" customHeight="1" x14ac:dyDescent="0.25">
      <c r="A9" s="59"/>
      <c r="B9" s="86" t="s">
        <v>2</v>
      </c>
      <c r="C9" s="81" t="s">
        <v>3</v>
      </c>
      <c r="D9" s="81" t="s">
        <v>4</v>
      </c>
      <c r="E9" s="81" t="s">
        <v>5</v>
      </c>
    </row>
    <row r="10" spans="1:5" ht="21" customHeight="1" x14ac:dyDescent="0.25">
      <c r="A10" s="60" t="s">
        <v>120</v>
      </c>
      <c r="B10" s="115" t="s">
        <v>121</v>
      </c>
      <c r="C10" s="115"/>
      <c r="D10" s="116"/>
      <c r="E10" s="85">
        <f>E11+E20+E26+E27+E31+E34</f>
        <v>5.5600000000000005</v>
      </c>
    </row>
    <row r="11" spans="1:5" ht="17.25" customHeight="1" x14ac:dyDescent="0.25">
      <c r="A11" s="119" t="s">
        <v>134</v>
      </c>
      <c r="B11" s="117" t="s">
        <v>32</v>
      </c>
      <c r="C11" s="9" t="s">
        <v>6</v>
      </c>
      <c r="D11" s="9"/>
      <c r="E11" s="90">
        <v>1.9</v>
      </c>
    </row>
    <row r="12" spans="1:5" x14ac:dyDescent="0.25">
      <c r="A12" s="120"/>
      <c r="B12" s="130"/>
      <c r="C12" s="10" t="s">
        <v>7</v>
      </c>
      <c r="D12" s="80" t="s">
        <v>8</v>
      </c>
      <c r="E12" s="90"/>
    </row>
    <row r="13" spans="1:5" x14ac:dyDescent="0.25">
      <c r="A13" s="120"/>
      <c r="B13" s="130"/>
      <c r="C13" s="10" t="s">
        <v>9</v>
      </c>
      <c r="D13" s="80" t="s">
        <v>105</v>
      </c>
      <c r="E13" s="90"/>
    </row>
    <row r="14" spans="1:5" x14ac:dyDescent="0.25">
      <c r="A14" s="120"/>
      <c r="B14" s="130"/>
      <c r="C14" s="10" t="s">
        <v>10</v>
      </c>
      <c r="D14" s="96" t="s">
        <v>29</v>
      </c>
      <c r="E14" s="90"/>
    </row>
    <row r="15" spans="1:5" x14ac:dyDescent="0.25">
      <c r="A15" s="120"/>
      <c r="B15" s="130"/>
      <c r="C15" s="9" t="s">
        <v>12</v>
      </c>
      <c r="D15" s="96"/>
      <c r="E15" s="90"/>
    </row>
    <row r="16" spans="1:5" x14ac:dyDescent="0.25">
      <c r="A16" s="120"/>
      <c r="B16" s="130"/>
      <c r="C16" s="9" t="s">
        <v>106</v>
      </c>
      <c r="D16" s="80" t="s">
        <v>129</v>
      </c>
      <c r="E16" s="90"/>
    </row>
    <row r="17" spans="1:7" ht="31.5" x14ac:dyDescent="0.25">
      <c r="A17" s="120"/>
      <c r="B17" s="130"/>
      <c r="C17" s="9" t="s">
        <v>14</v>
      </c>
      <c r="D17" s="80" t="s">
        <v>130</v>
      </c>
      <c r="E17" s="90"/>
    </row>
    <row r="18" spans="1:7" ht="31.5" x14ac:dyDescent="0.25">
      <c r="A18" s="120"/>
      <c r="B18" s="130"/>
      <c r="C18" s="9" t="s">
        <v>16</v>
      </c>
      <c r="D18" s="80" t="s">
        <v>130</v>
      </c>
      <c r="E18" s="90"/>
    </row>
    <row r="19" spans="1:7" x14ac:dyDescent="0.25">
      <c r="A19" s="121"/>
      <c r="B19" s="130"/>
      <c r="C19" s="13" t="s">
        <v>17</v>
      </c>
      <c r="D19" s="14" t="s">
        <v>130</v>
      </c>
      <c r="E19" s="90"/>
    </row>
    <row r="20" spans="1:7" ht="57.75" customHeight="1" x14ac:dyDescent="0.25">
      <c r="A20" s="119" t="s">
        <v>135</v>
      </c>
      <c r="B20" s="109" t="s">
        <v>18</v>
      </c>
      <c r="C20" s="9" t="s">
        <v>19</v>
      </c>
      <c r="D20" s="80" t="s">
        <v>20</v>
      </c>
      <c r="E20" s="100">
        <v>1.33</v>
      </c>
    </row>
    <row r="21" spans="1:7" ht="31.5" x14ac:dyDescent="0.25">
      <c r="A21" s="120"/>
      <c r="B21" s="110"/>
      <c r="C21" s="9" t="s">
        <v>21</v>
      </c>
      <c r="D21" s="80" t="s">
        <v>20</v>
      </c>
      <c r="E21" s="101"/>
    </row>
    <row r="22" spans="1:7" x14ac:dyDescent="0.25">
      <c r="A22" s="120"/>
      <c r="B22" s="110"/>
      <c r="C22" s="9" t="s">
        <v>22</v>
      </c>
      <c r="D22" s="80" t="s">
        <v>8</v>
      </c>
      <c r="E22" s="101"/>
    </row>
    <row r="23" spans="1:7" ht="47.25" x14ac:dyDescent="0.25">
      <c r="A23" s="120"/>
      <c r="B23" s="110"/>
      <c r="C23" s="9" t="s">
        <v>23</v>
      </c>
      <c r="D23" s="80" t="s">
        <v>8</v>
      </c>
      <c r="E23" s="101"/>
    </row>
    <row r="24" spans="1:7" x14ac:dyDescent="0.25">
      <c r="A24" s="120"/>
      <c r="B24" s="110"/>
      <c r="C24" s="9" t="s">
        <v>24</v>
      </c>
      <c r="D24" s="80" t="s">
        <v>25</v>
      </c>
      <c r="E24" s="101"/>
    </row>
    <row r="25" spans="1:7" x14ac:dyDescent="0.25">
      <c r="A25" s="121"/>
      <c r="B25" s="131"/>
      <c r="C25" s="9" t="s">
        <v>26</v>
      </c>
      <c r="D25" s="80" t="s">
        <v>25</v>
      </c>
      <c r="E25" s="102"/>
    </row>
    <row r="26" spans="1:7" ht="31.5" x14ac:dyDescent="0.25">
      <c r="A26" s="61" t="s">
        <v>136</v>
      </c>
      <c r="B26" s="82" t="s">
        <v>27</v>
      </c>
      <c r="C26" s="9" t="s">
        <v>28</v>
      </c>
      <c r="D26" s="80" t="s">
        <v>29</v>
      </c>
      <c r="E26" s="81">
        <v>0.12</v>
      </c>
    </row>
    <row r="27" spans="1:7" ht="32.25" customHeight="1" x14ac:dyDescent="0.25">
      <c r="A27" s="119" t="s">
        <v>137</v>
      </c>
      <c r="B27" s="109" t="s">
        <v>30</v>
      </c>
      <c r="C27" s="9" t="s">
        <v>31</v>
      </c>
      <c r="D27" s="80" t="s">
        <v>25</v>
      </c>
      <c r="E27" s="112">
        <v>0.82</v>
      </c>
    </row>
    <row r="28" spans="1:7" ht="39" customHeight="1" x14ac:dyDescent="0.25">
      <c r="A28" s="120"/>
      <c r="B28" s="110"/>
      <c r="C28" s="9" t="s">
        <v>33</v>
      </c>
      <c r="D28" s="80" t="s">
        <v>34</v>
      </c>
      <c r="E28" s="112"/>
    </row>
    <row r="29" spans="1:7" ht="30" customHeight="1" x14ac:dyDescent="0.25">
      <c r="A29" s="120"/>
      <c r="B29" s="110"/>
      <c r="C29" s="9" t="s">
        <v>35</v>
      </c>
      <c r="D29" s="9" t="s">
        <v>36</v>
      </c>
      <c r="E29" s="112"/>
      <c r="F29" s="16"/>
      <c r="G29" s="17"/>
    </row>
    <row r="30" spans="1:7" x14ac:dyDescent="0.25">
      <c r="A30" s="121"/>
      <c r="B30" s="110"/>
      <c r="C30" s="13" t="s">
        <v>37</v>
      </c>
      <c r="D30" s="13" t="s">
        <v>130</v>
      </c>
      <c r="E30" s="112"/>
      <c r="F30" s="18"/>
      <c r="G30" s="17"/>
    </row>
    <row r="31" spans="1:7" ht="15" customHeight="1" x14ac:dyDescent="0.25">
      <c r="A31" s="119" t="s">
        <v>138</v>
      </c>
      <c r="B31" s="129" t="s">
        <v>38</v>
      </c>
      <c r="C31" s="9" t="s">
        <v>39</v>
      </c>
      <c r="D31" s="80" t="s">
        <v>25</v>
      </c>
      <c r="E31" s="112">
        <v>0.65</v>
      </c>
      <c r="F31" s="19"/>
      <c r="G31" s="17"/>
    </row>
    <row r="32" spans="1:7" ht="38.25" customHeight="1" x14ac:dyDescent="0.25">
      <c r="A32" s="120"/>
      <c r="B32" s="129"/>
      <c r="C32" s="9" t="s">
        <v>40</v>
      </c>
      <c r="D32" s="80" t="s">
        <v>25</v>
      </c>
      <c r="E32" s="112"/>
      <c r="F32" s="18"/>
      <c r="G32" s="17"/>
    </row>
    <row r="33" spans="1:8" ht="63" x14ac:dyDescent="0.25">
      <c r="A33" s="121"/>
      <c r="B33" s="129"/>
      <c r="C33" s="9" t="s">
        <v>41</v>
      </c>
      <c r="D33" s="20" t="s">
        <v>29</v>
      </c>
      <c r="E33" s="112"/>
      <c r="F33" s="21"/>
      <c r="G33" s="22"/>
    </row>
    <row r="34" spans="1:8" ht="44.25" customHeight="1" x14ac:dyDescent="0.25">
      <c r="A34" s="119" t="s">
        <v>139</v>
      </c>
      <c r="B34" s="129" t="s">
        <v>42</v>
      </c>
      <c r="C34" s="111" t="s">
        <v>43</v>
      </c>
      <c r="D34" s="96" t="s">
        <v>44</v>
      </c>
      <c r="E34" s="112">
        <v>0.74</v>
      </c>
      <c r="F34" s="23"/>
      <c r="G34" s="22"/>
    </row>
    <row r="35" spans="1:8" x14ac:dyDescent="0.25">
      <c r="A35" s="120"/>
      <c r="B35" s="129"/>
      <c r="C35" s="111"/>
      <c r="D35" s="96"/>
      <c r="E35" s="112"/>
      <c r="F35" s="21"/>
      <c r="G35" s="22"/>
    </row>
    <row r="36" spans="1:8" x14ac:dyDescent="0.25">
      <c r="A36" s="121"/>
      <c r="B36" s="129"/>
      <c r="C36" s="84" t="s">
        <v>45</v>
      </c>
      <c r="D36" s="96"/>
      <c r="E36" s="112"/>
      <c r="F36" s="25"/>
      <c r="G36" s="22"/>
    </row>
    <row r="37" spans="1:8" ht="15" customHeight="1" x14ac:dyDescent="0.25">
      <c r="A37" s="119" t="s">
        <v>140</v>
      </c>
      <c r="B37" s="98" t="s">
        <v>122</v>
      </c>
      <c r="C37" s="98"/>
      <c r="D37" s="99"/>
      <c r="E37" s="85">
        <f>E38+E60</f>
        <v>1.2</v>
      </c>
      <c r="F37" s="2"/>
      <c r="G37" s="17"/>
    </row>
    <row r="38" spans="1:8" x14ac:dyDescent="0.25">
      <c r="A38" s="120"/>
      <c r="B38" s="129" t="s">
        <v>46</v>
      </c>
      <c r="C38" s="105" t="s">
        <v>47</v>
      </c>
      <c r="D38" s="96" t="s">
        <v>29</v>
      </c>
      <c r="E38" s="112">
        <v>1.1499999999999999</v>
      </c>
      <c r="F38" s="19"/>
      <c r="G38" s="17"/>
      <c r="H38" s="26"/>
    </row>
    <row r="39" spans="1:8" ht="15" customHeight="1" x14ac:dyDescent="0.25">
      <c r="A39" s="120"/>
      <c r="B39" s="129"/>
      <c r="C39" s="105"/>
      <c r="D39" s="96"/>
      <c r="E39" s="112"/>
      <c r="F39" s="19"/>
      <c r="G39" s="17"/>
      <c r="H39" s="26"/>
    </row>
    <row r="40" spans="1:8" x14ac:dyDescent="0.25">
      <c r="A40" s="120"/>
      <c r="B40" s="129"/>
      <c r="C40" s="83" t="s">
        <v>49</v>
      </c>
      <c r="D40" s="96"/>
      <c r="E40" s="112"/>
      <c r="F40" s="18"/>
      <c r="G40" s="17"/>
      <c r="H40" s="26"/>
    </row>
    <row r="41" spans="1:8" ht="30" customHeight="1" x14ac:dyDescent="0.25">
      <c r="A41" s="120"/>
      <c r="B41" s="129"/>
      <c r="C41" s="83" t="s">
        <v>50</v>
      </c>
      <c r="D41" s="103" t="s">
        <v>131</v>
      </c>
      <c r="E41" s="112"/>
      <c r="F41" s="16"/>
      <c r="G41" s="17"/>
      <c r="H41" s="26"/>
    </row>
    <row r="42" spans="1:8" ht="48.75" customHeight="1" x14ac:dyDescent="0.25">
      <c r="A42" s="120"/>
      <c r="B42" s="129"/>
      <c r="C42" s="83" t="s">
        <v>51</v>
      </c>
      <c r="D42" s="103"/>
      <c r="E42" s="112"/>
      <c r="F42" s="18"/>
      <c r="G42" s="17"/>
      <c r="H42" s="26"/>
    </row>
    <row r="43" spans="1:8" ht="47.25" x14ac:dyDescent="0.25">
      <c r="A43" s="120"/>
      <c r="B43" s="126" t="s">
        <v>52</v>
      </c>
      <c r="C43" s="28" t="s">
        <v>53</v>
      </c>
      <c r="D43" s="103"/>
      <c r="E43" s="112"/>
      <c r="F43" s="16"/>
      <c r="G43" s="17"/>
      <c r="H43" s="26"/>
    </row>
    <row r="44" spans="1:8" ht="47.25" x14ac:dyDescent="0.25">
      <c r="A44" s="120"/>
      <c r="B44" s="127"/>
      <c r="C44" s="84" t="s">
        <v>54</v>
      </c>
      <c r="D44" s="103"/>
      <c r="E44" s="112"/>
      <c r="F44" s="18"/>
      <c r="G44" s="17"/>
      <c r="H44" s="26"/>
    </row>
    <row r="45" spans="1:8" ht="31.5" x14ac:dyDescent="0.25">
      <c r="A45" s="120"/>
      <c r="B45" s="127"/>
      <c r="C45" s="28" t="s">
        <v>55</v>
      </c>
      <c r="D45" s="103"/>
      <c r="E45" s="112"/>
      <c r="F45" s="16"/>
      <c r="G45" s="17"/>
      <c r="H45" s="26"/>
    </row>
    <row r="46" spans="1:8" ht="31.5" x14ac:dyDescent="0.25">
      <c r="A46" s="120"/>
      <c r="B46" s="127"/>
      <c r="C46" s="28" t="s">
        <v>56</v>
      </c>
      <c r="D46" s="103"/>
      <c r="E46" s="112"/>
      <c r="F46" s="18"/>
      <c r="G46" s="17"/>
      <c r="H46" s="26"/>
    </row>
    <row r="47" spans="1:8" x14ac:dyDescent="0.25">
      <c r="A47" s="120"/>
      <c r="B47" s="127"/>
      <c r="C47" s="28" t="s">
        <v>57</v>
      </c>
      <c r="D47" s="103"/>
      <c r="E47" s="112"/>
      <c r="F47" s="16"/>
      <c r="G47" s="17"/>
      <c r="H47" s="26"/>
    </row>
    <row r="48" spans="1:8" ht="31.5" x14ac:dyDescent="0.25">
      <c r="A48" s="120"/>
      <c r="B48" s="127"/>
      <c r="C48" s="28" t="s">
        <v>58</v>
      </c>
      <c r="D48" s="103"/>
      <c r="E48" s="112"/>
      <c r="F48" s="18"/>
      <c r="G48" s="17"/>
      <c r="H48" s="26"/>
    </row>
    <row r="49" spans="1:8" ht="31.5" x14ac:dyDescent="0.25">
      <c r="A49" s="120"/>
      <c r="B49" s="127"/>
      <c r="C49" s="28" t="s">
        <v>59</v>
      </c>
      <c r="D49" s="103"/>
      <c r="E49" s="112"/>
      <c r="F49" s="16"/>
      <c r="G49" s="17"/>
      <c r="H49" s="26"/>
    </row>
    <row r="50" spans="1:8" x14ac:dyDescent="0.25">
      <c r="A50" s="120"/>
      <c r="B50" s="127"/>
      <c r="C50" s="28" t="s">
        <v>60</v>
      </c>
      <c r="D50" s="103"/>
      <c r="E50" s="112"/>
      <c r="F50" s="18"/>
      <c r="G50" s="17"/>
      <c r="H50" s="26"/>
    </row>
    <row r="51" spans="1:8" ht="31.5" x14ac:dyDescent="0.25">
      <c r="A51" s="120"/>
      <c r="B51" s="127"/>
      <c r="C51" s="28" t="s">
        <v>61</v>
      </c>
      <c r="D51" s="103"/>
      <c r="E51" s="112"/>
      <c r="F51" s="16"/>
      <c r="G51" s="17"/>
      <c r="H51" s="26"/>
    </row>
    <row r="52" spans="1:8" x14ac:dyDescent="0.25">
      <c r="A52" s="120"/>
      <c r="B52" s="127"/>
      <c r="C52" s="28" t="s">
        <v>62</v>
      </c>
      <c r="D52" s="103"/>
      <c r="E52" s="112"/>
      <c r="F52" s="18"/>
      <c r="G52" s="17"/>
      <c r="H52" s="26"/>
    </row>
    <row r="53" spans="1:8" x14ac:dyDescent="0.25">
      <c r="A53" s="120"/>
      <c r="B53" s="127"/>
      <c r="C53" s="29" t="s">
        <v>63</v>
      </c>
      <c r="D53" s="103"/>
      <c r="E53" s="112"/>
      <c r="F53" s="16"/>
      <c r="G53" s="17"/>
      <c r="H53" s="26"/>
    </row>
    <row r="54" spans="1:8" ht="51.75" customHeight="1" x14ac:dyDescent="0.25">
      <c r="A54" s="120"/>
      <c r="B54" s="116" t="s">
        <v>64</v>
      </c>
      <c r="C54" s="28" t="s">
        <v>65</v>
      </c>
      <c r="D54" s="9" t="s">
        <v>29</v>
      </c>
      <c r="E54" s="112"/>
      <c r="F54" s="18"/>
      <c r="G54" s="17"/>
    </row>
    <row r="55" spans="1:8" ht="31.5" x14ac:dyDescent="0.25">
      <c r="A55" s="120"/>
      <c r="B55" s="116"/>
      <c r="C55" s="84" t="s">
        <v>66</v>
      </c>
      <c r="D55" s="9" t="s">
        <v>29</v>
      </c>
      <c r="E55" s="112"/>
      <c r="F55" s="18"/>
      <c r="G55" s="17"/>
    </row>
    <row r="56" spans="1:8" ht="94.5" x14ac:dyDescent="0.25">
      <c r="A56" s="120"/>
      <c r="B56" s="116"/>
      <c r="C56" s="9" t="s">
        <v>67</v>
      </c>
      <c r="D56" s="9" t="s">
        <v>34</v>
      </c>
      <c r="E56" s="112"/>
      <c r="F56" s="18"/>
      <c r="G56" s="17"/>
    </row>
    <row r="57" spans="1:8" ht="30" customHeight="1" x14ac:dyDescent="0.25">
      <c r="A57" s="120"/>
      <c r="B57" s="116"/>
      <c r="C57" s="9" t="s">
        <v>97</v>
      </c>
      <c r="D57" s="9" t="s">
        <v>48</v>
      </c>
      <c r="E57" s="112"/>
      <c r="F57" s="18"/>
      <c r="G57" s="17"/>
    </row>
    <row r="58" spans="1:8" ht="47.25" x14ac:dyDescent="0.25">
      <c r="A58" s="120"/>
      <c r="B58" s="116"/>
      <c r="C58" s="28" t="s">
        <v>68</v>
      </c>
      <c r="D58" s="9" t="s">
        <v>69</v>
      </c>
      <c r="E58" s="112"/>
      <c r="F58" s="18"/>
      <c r="G58" s="17"/>
    </row>
    <row r="59" spans="1:8" ht="31.5" x14ac:dyDescent="0.25">
      <c r="A59" s="120"/>
      <c r="B59" s="116"/>
      <c r="C59" s="28" t="s">
        <v>145</v>
      </c>
      <c r="D59" s="9" t="s">
        <v>71</v>
      </c>
      <c r="E59" s="112"/>
      <c r="F59" s="18"/>
      <c r="G59" s="17"/>
    </row>
    <row r="60" spans="1:8" ht="31.5" x14ac:dyDescent="0.25">
      <c r="A60" s="121"/>
      <c r="B60" s="87" t="s">
        <v>72</v>
      </c>
      <c r="C60" s="28" t="s">
        <v>73</v>
      </c>
      <c r="D60" s="9" t="s">
        <v>69</v>
      </c>
      <c r="E60" s="81">
        <v>0.05</v>
      </c>
      <c r="F60" s="16"/>
      <c r="G60" s="17"/>
    </row>
    <row r="61" spans="1:8" ht="15" customHeight="1" x14ac:dyDescent="0.25">
      <c r="A61" s="119" t="s">
        <v>141</v>
      </c>
      <c r="B61" s="99" t="s">
        <v>123</v>
      </c>
      <c r="C61" s="113"/>
      <c r="D61" s="113"/>
      <c r="E61" s="81">
        <f>E62+E68</f>
        <v>1.89</v>
      </c>
      <c r="F61" s="31"/>
      <c r="G61" s="17"/>
    </row>
    <row r="62" spans="1:8" ht="44.25" customHeight="1" x14ac:dyDescent="0.25">
      <c r="A62" s="120"/>
      <c r="B62" s="129" t="s">
        <v>74</v>
      </c>
      <c r="C62" s="84" t="s">
        <v>75</v>
      </c>
      <c r="D62" s="9" t="s">
        <v>101</v>
      </c>
      <c r="E62" s="100">
        <v>1.68</v>
      </c>
      <c r="F62" s="32"/>
      <c r="G62" s="17"/>
    </row>
    <row r="63" spans="1:8" x14ac:dyDescent="0.25">
      <c r="A63" s="120"/>
      <c r="B63" s="129"/>
      <c r="C63" s="9" t="s">
        <v>76</v>
      </c>
      <c r="D63" s="9" t="s">
        <v>132</v>
      </c>
      <c r="E63" s="101"/>
      <c r="F63" s="17"/>
      <c r="G63" s="33"/>
    </row>
    <row r="64" spans="1:8" ht="31.5" x14ac:dyDescent="0.25">
      <c r="A64" s="120"/>
      <c r="B64" s="129"/>
      <c r="C64" s="9" t="s">
        <v>78</v>
      </c>
      <c r="D64" s="9" t="s">
        <v>132</v>
      </c>
      <c r="E64" s="101"/>
      <c r="F64" s="18"/>
      <c r="G64" s="33"/>
    </row>
    <row r="65" spans="1:7" ht="31.5" x14ac:dyDescent="0.25">
      <c r="A65" s="120"/>
      <c r="B65" s="129"/>
      <c r="C65" s="9" t="s">
        <v>79</v>
      </c>
      <c r="D65" s="9" t="s">
        <v>132</v>
      </c>
      <c r="E65" s="101"/>
      <c r="F65" s="31"/>
      <c r="G65" s="33"/>
    </row>
    <row r="66" spans="1:7" ht="27.75" customHeight="1" x14ac:dyDescent="0.25">
      <c r="A66" s="120"/>
      <c r="B66" s="129" t="s">
        <v>80</v>
      </c>
      <c r="C66" s="28" t="s">
        <v>81</v>
      </c>
      <c r="D66" s="9" t="s">
        <v>29</v>
      </c>
      <c r="E66" s="101"/>
      <c r="F66" s="18"/>
      <c r="G66" s="33"/>
    </row>
    <row r="67" spans="1:7" ht="31.5" x14ac:dyDescent="0.25">
      <c r="A67" s="120"/>
      <c r="B67" s="129"/>
      <c r="C67" s="28" t="s">
        <v>82</v>
      </c>
      <c r="D67" s="9" t="s">
        <v>132</v>
      </c>
      <c r="E67" s="102"/>
      <c r="F67" s="18"/>
      <c r="G67" s="33"/>
    </row>
    <row r="68" spans="1:7" ht="56.25" customHeight="1" x14ac:dyDescent="0.25">
      <c r="A68" s="121"/>
      <c r="B68" s="87" t="s">
        <v>115</v>
      </c>
      <c r="C68" s="84" t="s">
        <v>147</v>
      </c>
      <c r="D68" s="9" t="s">
        <v>102</v>
      </c>
      <c r="E68" s="81">
        <v>0.21</v>
      </c>
      <c r="F68" s="31"/>
      <c r="G68" s="17"/>
    </row>
    <row r="69" spans="1:7" ht="15" customHeight="1" x14ac:dyDescent="0.25">
      <c r="A69" s="119" t="s">
        <v>142</v>
      </c>
      <c r="B69" s="99" t="s">
        <v>124</v>
      </c>
      <c r="C69" s="113"/>
      <c r="D69" s="113"/>
      <c r="E69" s="81">
        <f>E70</f>
        <v>3.35</v>
      </c>
      <c r="F69" s="2"/>
      <c r="G69" s="33"/>
    </row>
    <row r="70" spans="1:7" ht="33" customHeight="1" x14ac:dyDescent="0.25">
      <c r="A70" s="120"/>
      <c r="B70" s="126" t="s">
        <v>84</v>
      </c>
      <c r="C70" s="9" t="s">
        <v>85</v>
      </c>
      <c r="D70" s="80" t="s">
        <v>133</v>
      </c>
      <c r="E70" s="112">
        <v>3.35</v>
      </c>
      <c r="F70" s="34"/>
      <c r="G70" s="33"/>
    </row>
    <row r="71" spans="1:7" ht="44.25" customHeight="1" x14ac:dyDescent="0.25">
      <c r="A71" s="120"/>
      <c r="B71" s="127"/>
      <c r="C71" s="9" t="s">
        <v>87</v>
      </c>
      <c r="D71" s="80" t="s">
        <v>133</v>
      </c>
      <c r="E71" s="112"/>
      <c r="F71" s="18"/>
      <c r="G71" s="33"/>
    </row>
    <row r="72" spans="1:7" ht="38.25" customHeight="1" x14ac:dyDescent="0.25">
      <c r="A72" s="120"/>
      <c r="B72" s="127"/>
      <c r="C72" s="9" t="s">
        <v>88</v>
      </c>
      <c r="D72" s="80" t="s">
        <v>133</v>
      </c>
      <c r="E72" s="112"/>
      <c r="F72" s="34"/>
      <c r="G72" s="33"/>
    </row>
    <row r="73" spans="1:7" ht="27" customHeight="1" x14ac:dyDescent="0.25">
      <c r="A73" s="120"/>
      <c r="B73" s="127"/>
      <c r="C73" s="9" t="s">
        <v>89</v>
      </c>
      <c r="D73" s="80" t="s">
        <v>133</v>
      </c>
      <c r="E73" s="112"/>
      <c r="F73" s="18"/>
      <c r="G73" s="33"/>
    </row>
    <row r="74" spans="1:7" ht="105" customHeight="1" x14ac:dyDescent="0.25">
      <c r="A74" s="120"/>
      <c r="B74" s="127"/>
      <c r="C74" s="9" t="s">
        <v>90</v>
      </c>
      <c r="D74" s="80" t="s">
        <v>133</v>
      </c>
      <c r="E74" s="112"/>
      <c r="F74" s="34"/>
      <c r="G74" s="33"/>
    </row>
    <row r="75" spans="1:7" ht="34.5" customHeight="1" x14ac:dyDescent="0.25">
      <c r="A75" s="120"/>
      <c r="B75" s="127"/>
      <c r="C75" s="9" t="s">
        <v>91</v>
      </c>
      <c r="D75" s="80" t="s">
        <v>133</v>
      </c>
      <c r="E75" s="112"/>
      <c r="F75" s="18"/>
      <c r="G75" s="33"/>
    </row>
    <row r="76" spans="1:7" ht="51" customHeight="1" x14ac:dyDescent="0.25">
      <c r="A76" s="120"/>
      <c r="B76" s="127"/>
      <c r="C76" s="9" t="s">
        <v>92</v>
      </c>
      <c r="D76" s="96" t="s">
        <v>133</v>
      </c>
      <c r="E76" s="112"/>
      <c r="F76" s="18"/>
      <c r="G76" s="33"/>
    </row>
    <row r="77" spans="1:7" ht="51.75" customHeight="1" x14ac:dyDescent="0.25">
      <c r="A77" s="120"/>
      <c r="B77" s="127"/>
      <c r="C77" s="9" t="s">
        <v>93</v>
      </c>
      <c r="D77" s="96"/>
      <c r="E77" s="112"/>
      <c r="F77" s="18"/>
      <c r="G77" s="33"/>
    </row>
    <row r="78" spans="1:7" ht="26.25" customHeight="1" x14ac:dyDescent="0.25">
      <c r="A78" s="120"/>
      <c r="B78" s="127"/>
      <c r="C78" s="9" t="s">
        <v>94</v>
      </c>
      <c r="D78" s="96"/>
      <c r="E78" s="112"/>
      <c r="F78" s="18"/>
      <c r="G78" s="33"/>
    </row>
    <row r="79" spans="1:7" x14ac:dyDescent="0.25">
      <c r="A79" s="120"/>
      <c r="B79" s="127"/>
      <c r="C79" s="9" t="s">
        <v>95</v>
      </c>
      <c r="D79" s="96"/>
      <c r="E79" s="112"/>
      <c r="F79" s="18"/>
      <c r="G79" s="33"/>
    </row>
    <row r="80" spans="1:7" ht="62.25" customHeight="1" x14ac:dyDescent="0.25">
      <c r="A80" s="121"/>
      <c r="B80" s="128"/>
      <c r="C80" s="9" t="s">
        <v>96</v>
      </c>
      <c r="D80" s="96"/>
      <c r="E80" s="112"/>
      <c r="F80" s="34"/>
      <c r="G80" s="33"/>
    </row>
    <row r="81" spans="1:7" ht="25.5" customHeight="1" x14ac:dyDescent="0.25">
      <c r="A81" s="59"/>
      <c r="B81" s="114" t="s">
        <v>128</v>
      </c>
      <c r="C81" s="115"/>
      <c r="D81" s="116"/>
      <c r="E81" s="85">
        <f>E10+E37+E61+E69</f>
        <v>12</v>
      </c>
      <c r="F81" s="34"/>
      <c r="G81" s="33"/>
    </row>
    <row r="82" spans="1:7" ht="25.5" customHeight="1" x14ac:dyDescent="0.25">
      <c r="A82" s="59"/>
      <c r="B82" s="88"/>
      <c r="C82" s="9"/>
      <c r="D82" s="80"/>
      <c r="E82" s="85"/>
      <c r="F82" s="34"/>
      <c r="G82" s="33"/>
    </row>
    <row r="83" spans="1:7" ht="64.5" customHeight="1" x14ac:dyDescent="0.25">
      <c r="A83" s="122"/>
      <c r="B83" s="100" t="s">
        <v>126</v>
      </c>
      <c r="C83" s="9" t="s">
        <v>116</v>
      </c>
      <c r="D83" s="9" t="s">
        <v>29</v>
      </c>
      <c r="E83" s="124">
        <v>1.92</v>
      </c>
      <c r="F83" s="2"/>
      <c r="G83" s="33"/>
    </row>
    <row r="84" spans="1:7" ht="64.5" customHeight="1" x14ac:dyDescent="0.25">
      <c r="A84" s="123"/>
      <c r="B84" s="102"/>
      <c r="C84" s="9" t="s">
        <v>127</v>
      </c>
      <c r="D84" s="9" t="s">
        <v>101</v>
      </c>
      <c r="E84" s="125"/>
      <c r="F84" s="2"/>
      <c r="G84" s="33"/>
    </row>
    <row r="85" spans="1:7" ht="60" customHeight="1" x14ac:dyDescent="0.25">
      <c r="A85" s="122"/>
      <c r="B85" s="117" t="s">
        <v>125</v>
      </c>
      <c r="C85" s="48" t="s">
        <v>116</v>
      </c>
      <c r="D85" s="49" t="s">
        <v>117</v>
      </c>
      <c r="E85" s="100">
        <v>0.43390000000000001</v>
      </c>
      <c r="F85" s="2"/>
      <c r="G85" s="33"/>
    </row>
    <row r="86" spans="1:7" ht="36.75" customHeight="1" x14ac:dyDescent="0.25">
      <c r="A86" s="123"/>
      <c r="B86" s="118"/>
      <c r="C86" s="48" t="s">
        <v>118</v>
      </c>
      <c r="D86" s="50" t="s">
        <v>101</v>
      </c>
      <c r="E86" s="102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B81:D81"/>
    <mergeCell ref="A83:A84"/>
    <mergeCell ref="B83:B84"/>
    <mergeCell ref="E83:E84"/>
    <mergeCell ref="A85:A86"/>
    <mergeCell ref="B85:B86"/>
    <mergeCell ref="E85:E86"/>
    <mergeCell ref="A61:A68"/>
    <mergeCell ref="B61:D61"/>
    <mergeCell ref="B62:B65"/>
    <mergeCell ref="E62:E67"/>
    <mergeCell ref="B66:B67"/>
    <mergeCell ref="A69:A80"/>
    <mergeCell ref="B69:D69"/>
    <mergeCell ref="B70:B80"/>
    <mergeCell ref="E70:E80"/>
    <mergeCell ref="D76:D80"/>
    <mergeCell ref="A37:A60"/>
    <mergeCell ref="B37:D37"/>
    <mergeCell ref="B38:B42"/>
    <mergeCell ref="C38:C39"/>
    <mergeCell ref="D38:D40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20:A25"/>
    <mergeCell ref="B20:B25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7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дек20</vt:lpstr>
      <vt:lpstr>янв24</vt:lpstr>
      <vt:lpstr>нояб24</vt:lpstr>
      <vt:lpstr>янв25</vt:lpstr>
      <vt:lpstr>июль25</vt:lpstr>
      <vt:lpstr>дек20!Область_печати</vt:lpstr>
      <vt:lpstr>июль25!Область_печати</vt:lpstr>
      <vt:lpstr>нояб24!Область_печати</vt:lpstr>
      <vt:lpstr>янв24!Область_печати</vt:lpstr>
      <vt:lpstr>янв25!Область_печати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Куратова Светлана Владимировна</dc:creator>
  <cp:lastModifiedBy>Шевцова Ольга Николаевна</cp:lastModifiedBy>
  <cp:lastPrinted>2025-04-08T11:16:28Z</cp:lastPrinted>
  <dcterms:created xsi:type="dcterms:W3CDTF">2023-05-17T11:24:05Z</dcterms:created>
  <dcterms:modified xsi:type="dcterms:W3CDTF">2025-06-26T06:29:46Z</dcterms:modified>
</cp:coreProperties>
</file>